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05" firstSheet="1" activeTab="5"/>
  </bookViews>
  <sheets>
    <sheet name="Spisak" sheetId="1" r:id="rId1"/>
    <sheet name="Čortanovci mala" sheetId="2" r:id="rId2"/>
    <sheet name="Čortanovci Srednja" sheetId="3" r:id="rId3"/>
    <sheet name="Čortanovci velika" sheetId="4" r:id="rId4"/>
    <sheet name="Čortanovci ukupno" sheetId="5" r:id="rId5"/>
    <sheet name="PSS" sheetId="6" r:id="rId6"/>
    <sheet name="bodovanje" sheetId="7" r:id="rId7"/>
  </sheets>
  <externalReferences>
    <externalReference r:id="rId10"/>
  </externalReferences>
  <definedNames>
    <definedName name="kat">'Spisak'!$H$3:$J$7</definedName>
  </definedNames>
  <calcPr fullCalcOnLoad="1"/>
</workbook>
</file>

<file path=xl/sharedStrings.xml><?xml version="1.0" encoding="utf-8"?>
<sst xmlns="http://schemas.openxmlformats.org/spreadsheetml/2006/main" count="7039" uniqueCount="2449">
  <si>
    <t>Bubnjević Dragan</t>
  </si>
  <si>
    <t>Cvetković Jelena</t>
  </si>
  <si>
    <t>Filipović Sava</t>
  </si>
  <si>
    <t>Filipović Luka</t>
  </si>
  <si>
    <t>Radojčić Jordan</t>
  </si>
  <si>
    <t>Gagulić Dragoljub</t>
  </si>
  <si>
    <t>Orbović Ljubo</t>
  </si>
  <si>
    <t>Stanojević Radmilo</t>
  </si>
  <si>
    <t>Živković Milan</t>
  </si>
  <si>
    <t>Radonjić Goran</t>
  </si>
  <si>
    <t>Rašić Petar</t>
  </si>
  <si>
    <t>Ristić Zoran</t>
  </si>
  <si>
    <t>Retkin Roman</t>
  </si>
  <si>
    <t>Ivanić Dubravka</t>
  </si>
  <si>
    <t>Huber Vukan</t>
  </si>
  <si>
    <t>Veljković Nenad</t>
  </si>
  <si>
    <t>Rupnik Tomislav</t>
  </si>
  <si>
    <t>Veljković Aleksandar</t>
  </si>
  <si>
    <t>Milosavljević Jelena</t>
  </si>
  <si>
    <t>Vit Dragiša</t>
  </si>
  <si>
    <t>Vidosavljević Snežana</t>
  </si>
  <si>
    <t>Petković Aleksandar</t>
  </si>
  <si>
    <t>Oštra Čuka</t>
  </si>
  <si>
    <t>Gojković Slađana</t>
  </si>
  <si>
    <t>Lazić Anđela</t>
  </si>
  <si>
    <t>Lepojević Jovica</t>
  </si>
  <si>
    <t>Đurović Radica</t>
  </si>
  <si>
    <t>Kolašinac Zorica</t>
  </si>
  <si>
    <t>Vojinović Aleksandar</t>
  </si>
  <si>
    <t xml:space="preserve">Železničar Beograd </t>
  </si>
  <si>
    <t>Breberina Milan</t>
  </si>
  <si>
    <t>Ovcin Zoran</t>
  </si>
  <si>
    <t>bez kluba, Petrovaradin</t>
  </si>
  <si>
    <t>Bogdanović Melinda</t>
  </si>
  <si>
    <t>Božić Brankica</t>
  </si>
  <si>
    <t>Božić Anđela</t>
  </si>
  <si>
    <t>Lalatović Dunja</t>
  </si>
  <si>
    <t>Milićević Milena</t>
  </si>
  <si>
    <t>Mitrić Radomir</t>
  </si>
  <si>
    <t>Kunoz Timea</t>
  </si>
  <si>
    <t>Kecel HUN</t>
  </si>
  <si>
    <t>Kiss Kata</t>
  </si>
  <si>
    <t>Sorfozo Istvan</t>
  </si>
  <si>
    <t>Delne Huszar Anita</t>
  </si>
  <si>
    <t>Biro Emoke</t>
  </si>
  <si>
    <t>Farkasne Tusak Atila</t>
  </si>
  <si>
    <t>Vancsura Laszlo Ne Edit</t>
  </si>
  <si>
    <t>Đurić Slađana</t>
  </si>
  <si>
    <t>Timotijević Goran</t>
  </si>
  <si>
    <t>Fruškogorštak Novi sad</t>
  </si>
  <si>
    <t>Andabak Goran</t>
  </si>
  <si>
    <t>Nešić Sandra</t>
  </si>
  <si>
    <t>Petrović Stefan</t>
  </si>
  <si>
    <t>Đupović Boško</t>
  </si>
  <si>
    <t>Smolović Radenko</t>
  </si>
  <si>
    <t>Domazetović Bojan</t>
  </si>
  <si>
    <t>Brkanović Tanja</t>
  </si>
  <si>
    <t>Stojanović Milena</t>
  </si>
  <si>
    <t>Roksandić Olja</t>
  </si>
  <si>
    <t>Rajac</t>
  </si>
  <si>
    <t>Joksimović Rajko</t>
  </si>
  <si>
    <t>Ćujić Đuro</t>
  </si>
  <si>
    <t>Dragićević Bojana</t>
  </si>
  <si>
    <t>Lazić Marina</t>
  </si>
  <si>
    <t>Miljković Snežana</t>
  </si>
  <si>
    <t>Ljiljana Radović</t>
  </si>
  <si>
    <t>Dinić Jasna</t>
  </si>
  <si>
    <t>Živković Miroljub</t>
  </si>
  <si>
    <t>Bodiroga Stanija</t>
  </si>
  <si>
    <t>Đorović Slobodan</t>
  </si>
  <si>
    <t>Damnjanović Zoran</t>
  </si>
  <si>
    <t>Stanarević Darko</t>
  </si>
  <si>
    <t>Vis Lazarevac</t>
  </si>
  <si>
    <t>Stanimirov Dragoje</t>
  </si>
  <si>
    <t>Gora Vrbas</t>
  </si>
  <si>
    <t>Sunajković Živka</t>
  </si>
  <si>
    <t>Dobrić Gordana</t>
  </si>
  <si>
    <t>Sunajković Jelena</t>
  </si>
  <si>
    <t>Tomićević Marko</t>
  </si>
  <si>
    <t>KK Val S.Mitrovica</t>
  </si>
  <si>
    <t>Tomićević Stefan</t>
  </si>
  <si>
    <t>Stanković Adela</t>
  </si>
  <si>
    <t>Nešić Danilo</t>
  </si>
  <si>
    <t>Ivanova Biljana</t>
  </si>
  <si>
    <t>Stanković Zoran</t>
  </si>
  <si>
    <t>Nikolić Gordana</t>
  </si>
  <si>
    <t>Nikolić Strahinja</t>
  </si>
  <si>
    <t>Panić Kuzman</t>
  </si>
  <si>
    <t>Šušnjević Ljiljana</t>
  </si>
  <si>
    <t>Bodiš Zora</t>
  </si>
  <si>
    <t>Bodiš Jožef</t>
  </si>
  <si>
    <t>Kordić Sava</t>
  </si>
  <si>
    <t>bez kluba, Popinci</t>
  </si>
  <si>
    <t>Savić Srđan</t>
  </si>
  <si>
    <t>bez kluba, Brestač</t>
  </si>
  <si>
    <t>Ljubanić Dejan</t>
  </si>
  <si>
    <t>Radnički Beograd</t>
  </si>
  <si>
    <t>Ljubanić Dunja</t>
  </si>
  <si>
    <t>Dujović Miloš</t>
  </si>
  <si>
    <t>Kostadinović Smiljka</t>
  </si>
  <si>
    <t>Pantović Aleksandar</t>
  </si>
  <si>
    <t>Mičić Stefan</t>
  </si>
  <si>
    <t>Mirković Simo</t>
  </si>
  <si>
    <t>Droca Kristina</t>
  </si>
  <si>
    <t>Vezirović Milica</t>
  </si>
  <si>
    <t>Đikanović Vladan</t>
  </si>
  <si>
    <t>Azimut Beograd</t>
  </si>
  <si>
    <t xml:space="preserve">Milanović Marko </t>
  </si>
  <si>
    <t>bez kluba, Gradac</t>
  </si>
  <si>
    <t>Bulić Aleksandra</t>
  </si>
  <si>
    <t>Spasojević Ljiljana</t>
  </si>
  <si>
    <t>Perge Andrea</t>
  </si>
  <si>
    <t>Milanović Dragana</t>
  </si>
  <si>
    <t>Živanović Đorđe</t>
  </si>
  <si>
    <t>Trojanović Sandra</t>
  </si>
  <si>
    <t>Vakarov Dragana</t>
  </si>
  <si>
    <t>Savković Mirjana</t>
  </si>
  <si>
    <t>Milić Željko</t>
  </si>
  <si>
    <t>Crnogorac Nikola</t>
  </si>
  <si>
    <t>Veljković Vladimir</t>
  </si>
  <si>
    <t>Skyrunning Srbija</t>
  </si>
  <si>
    <t>Pejić Dajana</t>
  </si>
  <si>
    <t>Vučić Marija</t>
  </si>
  <si>
    <t>Vučić Vladimir</t>
  </si>
  <si>
    <t>Šumić Đurko</t>
  </si>
  <si>
    <t>Lazić Uroš</t>
  </si>
  <si>
    <t>Stanković Nenad</t>
  </si>
  <si>
    <t>AK VGSK Veliko Gradište</t>
  </si>
  <si>
    <t>Aleksić Lepa</t>
  </si>
  <si>
    <t>Radević Nenad</t>
  </si>
  <si>
    <t>Nikolić Dušan</t>
  </si>
  <si>
    <t>Milić Nikola</t>
  </si>
  <si>
    <t>Đurić Miodrag</t>
  </si>
  <si>
    <t>Milosavljević Sanja</t>
  </si>
  <si>
    <t>Stamenković Sonja</t>
  </si>
  <si>
    <t>Zarubica Milan</t>
  </si>
  <si>
    <t>Čangov Čedo</t>
  </si>
  <si>
    <t>Jovanova Blagica</t>
  </si>
  <si>
    <t>Simoničić Katarina</t>
  </si>
  <si>
    <t>Janošević Višnja</t>
  </si>
  <si>
    <t>Agatonović Ksenija</t>
  </si>
  <si>
    <t>Josipović Emilija</t>
  </si>
  <si>
    <t>Joković Jelica</t>
  </si>
  <si>
    <t>Radojičić Mirena</t>
  </si>
  <si>
    <t xml:space="preserve">Sekcija FTN </t>
  </si>
  <si>
    <t>Bakoš Igor</t>
  </si>
  <si>
    <t>bez kluba Bačka Palanka</t>
  </si>
  <si>
    <t>Mitrović Lazar</t>
  </si>
  <si>
    <t>Mitrić Ivana</t>
  </si>
  <si>
    <t>Vojinović Mirko</t>
  </si>
  <si>
    <t>Sabo Ankica</t>
  </si>
  <si>
    <t>Udruga Zdravo trčanje Osijek</t>
  </si>
  <si>
    <t>Rakipović Andreja</t>
  </si>
  <si>
    <t>Rakipović Elvir</t>
  </si>
  <si>
    <t>Paunović Dimitrije</t>
  </si>
  <si>
    <t>Urukalo Zorica</t>
  </si>
  <si>
    <t>Kostić Ivana</t>
  </si>
  <si>
    <t>Dukadinović Miroslav</t>
  </si>
  <si>
    <t>OAK Beograd</t>
  </si>
  <si>
    <t>Petrović Jelena</t>
  </si>
  <si>
    <t>Ivanović Dejan</t>
  </si>
  <si>
    <t>Rajković Dragan</t>
  </si>
  <si>
    <t>Lazarević Iva</t>
  </si>
  <si>
    <t>Bulaić Vladimir</t>
  </si>
  <si>
    <t>Pospiš Ivan</t>
  </si>
  <si>
    <t>Trajkovski Dejan</t>
  </si>
  <si>
    <t>Ekomaraton</t>
  </si>
  <si>
    <t>Jovanovski Tatjana</t>
  </si>
  <si>
    <t>Francia Daniel</t>
  </si>
  <si>
    <t>Aničić Predrag</t>
  </si>
  <si>
    <t>Gerić Darinka</t>
  </si>
  <si>
    <t>Ljiljana Stanivuk</t>
  </si>
  <si>
    <t>Srdija Dragana</t>
  </si>
  <si>
    <t>Plisnić Dalibor</t>
  </si>
  <si>
    <t>Inić Branislav</t>
  </si>
  <si>
    <t>Budinski Ivana</t>
  </si>
  <si>
    <t>Čolić Miloš</t>
  </si>
  <si>
    <t>Mihajlov Borjana</t>
  </si>
  <si>
    <t>Medovarski Valerija</t>
  </si>
  <si>
    <t>Ljuboja Tanja</t>
  </si>
  <si>
    <t>Miljković Mladen</t>
  </si>
  <si>
    <t>Vučković Pjer</t>
  </si>
  <si>
    <t>Sević Ninoslav</t>
  </si>
  <si>
    <t>Ljubenović Nikola</t>
  </si>
  <si>
    <t>Radulović Miodrag</t>
  </si>
  <si>
    <t>Todorović Aleksandra</t>
  </si>
  <si>
    <t>Gojković Danijela</t>
  </si>
  <si>
    <t>Vignjević Marina</t>
  </si>
  <si>
    <t>Ivić Čedomir</t>
  </si>
  <si>
    <t>PK AS</t>
  </si>
  <si>
    <t>Horvat Robert</t>
  </si>
  <si>
    <t>Jocić Dragan</t>
  </si>
  <si>
    <t>Tot Ivona</t>
  </si>
  <si>
    <t>Spremo Svetozar</t>
  </si>
  <si>
    <t>Vuković Robert</t>
  </si>
  <si>
    <t>Varga Viktor</t>
  </si>
  <si>
    <t>Jović Milijana</t>
  </si>
  <si>
    <t>NRC Beograd</t>
  </si>
  <si>
    <t>Arnaut Tihomir</t>
  </si>
  <si>
    <t>Režulić Tamara</t>
  </si>
  <si>
    <t>Kuljanski Marić Sonja</t>
  </si>
  <si>
    <t>Malešević Ilija</t>
  </si>
  <si>
    <t>Malešević Jovan</t>
  </si>
  <si>
    <t>Marković Milan</t>
  </si>
  <si>
    <t>Ivanović Ana</t>
  </si>
  <si>
    <t>KK Mavaši geri Novi Sad</t>
  </si>
  <si>
    <t>Kojić Ljiljana</t>
  </si>
  <si>
    <t>Rosa Sivac</t>
  </si>
  <si>
    <t>Ošap Danijela</t>
  </si>
  <si>
    <t>Adrenalin</t>
  </si>
  <si>
    <t>Bunjak Ksenija</t>
  </si>
  <si>
    <t>SK Tribe</t>
  </si>
  <si>
    <t>Pavlović Marija</t>
  </si>
  <si>
    <t>Ristanović Boris</t>
  </si>
  <si>
    <t>Obradović Nebojša</t>
  </si>
  <si>
    <t>Ilić Stefan</t>
  </si>
  <si>
    <t>Ninkov Miloš</t>
  </si>
  <si>
    <t>Banduka Miloš</t>
  </si>
  <si>
    <t>Alfa Diving Team</t>
  </si>
  <si>
    <t>Đerić Predrag</t>
  </si>
  <si>
    <t>Minjević Maša</t>
  </si>
  <si>
    <t>Švabić Rajko</t>
  </si>
  <si>
    <t>Lazić Nataša</t>
  </si>
  <si>
    <t>Ristić Biljana</t>
  </si>
  <si>
    <t>Dragićević Predrag</t>
  </si>
  <si>
    <t>Mauka Marijana</t>
  </si>
  <si>
    <t>Jovičin Đura</t>
  </si>
  <si>
    <t>Nikolić Danijela</t>
  </si>
  <si>
    <t>Cenić Vladislav</t>
  </si>
  <si>
    <t>Rondović Miloš</t>
  </si>
  <si>
    <t>Velimirović Ivona</t>
  </si>
  <si>
    <t>Stanković Olivera</t>
  </si>
  <si>
    <t>Stanković Boško</t>
  </si>
  <si>
    <t>Cvetković Bojan</t>
  </si>
  <si>
    <t>Stamenković Đorđe</t>
  </si>
  <si>
    <t>Adžić Jelena</t>
  </si>
  <si>
    <t>Veljković Emilija</t>
  </si>
  <si>
    <t>Đoković Ivana</t>
  </si>
  <si>
    <t>Stanojić Nenad</t>
  </si>
  <si>
    <t>Radojković Dobrica</t>
  </si>
  <si>
    <t>Petrović Anica</t>
  </si>
  <si>
    <t>Milojić Aleksandar</t>
  </si>
  <si>
    <t>Ivanović Slaviša</t>
  </si>
  <si>
    <t>Žarić Darko</t>
  </si>
  <si>
    <t>Toplica Prokuplje</t>
  </si>
  <si>
    <t>Stojković Boban</t>
  </si>
  <si>
    <t>Stamenković Jovan</t>
  </si>
  <si>
    <t>Savić Andrej</t>
  </si>
  <si>
    <t>Sokolović Ljiljana</t>
  </si>
  <si>
    <t>Nasković Maja</t>
  </si>
  <si>
    <t>Bečejski Milan</t>
  </si>
  <si>
    <t>Nasković Jelena</t>
  </si>
  <si>
    <t>Pantić Ana</t>
  </si>
  <si>
    <t>Spasić Živorad</t>
  </si>
  <si>
    <t>Radonjić Aleksandra</t>
  </si>
  <si>
    <t>Stojković Milena</t>
  </si>
  <si>
    <t>Veselinović Jakov</t>
  </si>
  <si>
    <t>Šulović Filip</t>
  </si>
  <si>
    <t>Šaho Mirko</t>
  </si>
  <si>
    <t>Šaho Milena</t>
  </si>
  <si>
    <t>Pavlović Nenad</t>
  </si>
  <si>
    <t>Božić Novak</t>
  </si>
  <si>
    <t>Filipović Trifunović Vladislava</t>
  </si>
  <si>
    <t>Gučevo Loznica</t>
  </si>
  <si>
    <t>Branković Milica</t>
  </si>
  <si>
    <t>Jović Pero</t>
  </si>
  <si>
    <t>Polić Cveta</t>
  </si>
  <si>
    <t>Vasiljević Željko</t>
  </si>
  <si>
    <t>Antonić Ivan</t>
  </si>
  <si>
    <t>Jocić Branka</t>
  </si>
  <si>
    <t>Katić Marija</t>
  </si>
  <si>
    <t>Mandić Zorka</t>
  </si>
  <si>
    <t>Pajić Vladimir</t>
  </si>
  <si>
    <t>Krasavčić Jasmina</t>
  </si>
  <si>
    <t>Kock Roland</t>
  </si>
  <si>
    <t>Budapest HUN</t>
  </si>
  <si>
    <t>Lukić Jula</t>
  </si>
  <si>
    <t>Mijailović Borko</t>
  </si>
  <si>
    <t>Kecojević Predrag</t>
  </si>
  <si>
    <t>Veličković Zoran</t>
  </si>
  <si>
    <t>Krstić Predrag</t>
  </si>
  <si>
    <t>Efremova Tatiana</t>
  </si>
  <si>
    <t>Dimitrijević Milijan</t>
  </si>
  <si>
    <t>Antić Dragana</t>
  </si>
  <si>
    <t>Kovačević Darko</t>
  </si>
  <si>
    <t>Avramović Aleksandar</t>
  </si>
  <si>
    <t>Radović Srđan</t>
  </si>
  <si>
    <t>PK Predejane</t>
  </si>
  <si>
    <t>Vujanić Ivana</t>
  </si>
  <si>
    <t>Valterović Katarina</t>
  </si>
  <si>
    <t>Mladenović Bogavac Maja</t>
  </si>
  <si>
    <t>Milisavljević Miloš</t>
  </si>
  <si>
    <t>Ivić Milan</t>
  </si>
  <si>
    <t>Dumeljić Vanja</t>
  </si>
  <si>
    <t>Mrdović Dušan</t>
  </si>
  <si>
    <t>Vasić Aleksandar</t>
  </si>
  <si>
    <t>Beljanica Svilajnac</t>
  </si>
  <si>
    <t>Đorđević Srbijanka</t>
  </si>
  <si>
    <t>Ljoljanović Dalibor</t>
  </si>
  <si>
    <t>Pavlov Nataša</t>
  </si>
  <si>
    <t>Nikolina Dabić</t>
  </si>
  <si>
    <t>Živković Nenad</t>
  </si>
  <si>
    <t>Laszlo Nagy</t>
  </si>
  <si>
    <t>Džozef Bendžamin</t>
  </si>
  <si>
    <t>Goga Aleksandra</t>
  </si>
  <si>
    <t>Milević Ognjen</t>
  </si>
  <si>
    <t>Kostić Biljana</t>
  </si>
  <si>
    <t>Marković Lana</t>
  </si>
  <si>
    <t>Đorđević Andrija</t>
  </si>
  <si>
    <t>Radojičić Nikola</t>
  </si>
  <si>
    <t>Laczko Friderika</t>
  </si>
  <si>
    <t>Cvetković Dejan</t>
  </si>
  <si>
    <t>Gyergy Csaba</t>
  </si>
  <si>
    <t>Turudić Branko</t>
  </si>
  <si>
    <t>Bojović Stanija</t>
  </si>
  <si>
    <t>Masa Renata</t>
  </si>
  <si>
    <t>Bućić Vojin</t>
  </si>
  <si>
    <t>Rogić Željko</t>
  </si>
  <si>
    <t>Tomić Dragica</t>
  </si>
  <si>
    <t>Babić Dragan</t>
  </si>
  <si>
    <t>Babić Slavica</t>
  </si>
  <si>
    <t>Dželebdžić Ilija</t>
  </si>
  <si>
    <t>Čačarević Jelena</t>
  </si>
  <si>
    <t>Pantelić Dragan</t>
  </si>
  <si>
    <t>Pavlović Dobrica</t>
  </si>
  <si>
    <t>Drinčić Jasmina</t>
  </si>
  <si>
    <t>Pavlović Đorđe</t>
  </si>
  <si>
    <t>Banović Željko</t>
  </si>
  <si>
    <t>Ivanković Dejan</t>
  </si>
  <si>
    <t>Canić Dikica</t>
  </si>
  <si>
    <t>Andrejević Miloš</t>
  </si>
  <si>
    <t>Drdovski Vulkan</t>
  </si>
  <si>
    <t>Todorović Dragan</t>
  </si>
  <si>
    <t>Milutinović Maja</t>
  </si>
  <si>
    <t>Vasiljević Slobodan</t>
  </si>
  <si>
    <t>Novaković Mirjana</t>
  </si>
  <si>
    <t>Petrović Slađana</t>
  </si>
  <si>
    <t>Aranđelović Milijana</t>
  </si>
  <si>
    <t>Dašić Violeta</t>
  </si>
  <si>
    <t>Živković Nada</t>
  </si>
  <si>
    <t>Davidović Ljiljana</t>
  </si>
  <si>
    <t>Vukotić Miloje</t>
  </si>
  <si>
    <t>Šišović Nenad</t>
  </si>
  <si>
    <t>Ljubičić Janko</t>
  </si>
  <si>
    <t>Kerekes Atila</t>
  </si>
  <si>
    <t>Rajčin Marina</t>
  </si>
  <si>
    <t>Daraboš Đorđe</t>
  </si>
  <si>
    <t>Holić Jovana</t>
  </si>
  <si>
    <t>Tabakov Antonija</t>
  </si>
  <si>
    <t>Sorman Aleksandar</t>
  </si>
  <si>
    <t>Zdravković Ljubiša</t>
  </si>
  <si>
    <t>Stefanović Slavica</t>
  </si>
  <si>
    <t>Simović Tatjana</t>
  </si>
  <si>
    <t>Žunić Predrag</t>
  </si>
  <si>
    <t>Maljen Požega</t>
  </si>
  <si>
    <t>Radovanović Miodrag</t>
  </si>
  <si>
    <t>Radovanović Dušan</t>
  </si>
  <si>
    <t>Mihailović Milosav</t>
  </si>
  <si>
    <t>Černjanski Goran</t>
  </si>
  <si>
    <t>Mesaroš Stefan</t>
  </si>
  <si>
    <t>Panović Tomislav</t>
  </si>
  <si>
    <t>Đurišić Đoko</t>
  </si>
  <si>
    <t>Nikitović Saša</t>
  </si>
  <si>
    <t>Đunisijević Đorđe</t>
  </si>
  <si>
    <t>Poledica Slavica</t>
  </si>
  <si>
    <t>Golija Ivanjica</t>
  </si>
  <si>
    <t>Naunova Georgina</t>
  </si>
  <si>
    <t>Pajović Dragica</t>
  </si>
  <si>
    <t>Bojović Željko</t>
  </si>
  <si>
    <t>Kolarević Mirjana</t>
  </si>
  <si>
    <t>Blagojević Stevica</t>
  </si>
  <si>
    <t>Stamenković Marko</t>
  </si>
  <si>
    <t>Velimirović Veljko</t>
  </si>
  <si>
    <t>Blažić Ksenija</t>
  </si>
  <si>
    <t>Riling Vladimir</t>
  </si>
  <si>
    <t>TK Sprint</t>
  </si>
  <si>
    <t>Urošević Marijana</t>
  </si>
  <si>
    <t>Milovanović Goran</t>
  </si>
  <si>
    <t>Popović Nenad</t>
  </si>
  <si>
    <t>Janković Jovana</t>
  </si>
  <si>
    <t>Rajović Vladimir</t>
  </si>
  <si>
    <t>Stojković Jovana</t>
  </si>
  <si>
    <t>Vidaković Dragana</t>
  </si>
  <si>
    <t>Pavlović Ivan</t>
  </si>
  <si>
    <t>Pavlović Vladimir</t>
  </si>
  <si>
    <t>Ćorović Mina</t>
  </si>
  <si>
    <t>Jevtić Vladimir</t>
  </si>
  <si>
    <t>Kosjerić</t>
  </si>
  <si>
    <t>Zrnić Vitaminka</t>
  </si>
  <si>
    <t>Conić Milica</t>
  </si>
  <si>
    <t>Blagojević Vladimir</t>
  </si>
  <si>
    <t>Pantelić Nina</t>
  </si>
  <si>
    <t>Đekić Nemanja</t>
  </si>
  <si>
    <t>Gavović Ljiljana</t>
  </si>
  <si>
    <t>Turkušić Temim</t>
  </si>
  <si>
    <t>Ljeskovac Priboj</t>
  </si>
  <si>
    <t>Panić Vladimir</t>
  </si>
  <si>
    <t>Jotić Slobodan</t>
  </si>
  <si>
    <t>Dujin Mandy</t>
  </si>
  <si>
    <t>Amsterdam</t>
  </si>
  <si>
    <t>Toković Valentina</t>
  </si>
  <si>
    <t>Jugović Dragica</t>
  </si>
  <si>
    <t>Milinković Bojana</t>
  </si>
  <si>
    <t>Turkušić Hasna</t>
  </si>
  <si>
    <t>Radisavljević Uroš</t>
  </si>
  <si>
    <t>Soko Požega</t>
  </si>
  <si>
    <t>Tošić Andrija</t>
  </si>
  <si>
    <t>Mitrović Dušan</t>
  </si>
  <si>
    <t>Tanasijević Boban</t>
  </si>
  <si>
    <t>Marinković Kosta</t>
  </si>
  <si>
    <t>Paunović Bojan</t>
  </si>
  <si>
    <t>Mladenović Svetlana</t>
  </si>
  <si>
    <t>Milomir Stefanović</t>
  </si>
  <si>
    <t>Manojlović Paun</t>
  </si>
  <si>
    <t>Vićentić Ognjen</t>
  </si>
  <si>
    <t>Terzić Janko</t>
  </si>
  <si>
    <t>Alić Predrag</t>
  </si>
  <si>
    <t>Milić Nataša</t>
  </si>
  <si>
    <t>Šegrt Goran</t>
  </si>
  <si>
    <t>Šarac Vladimir</t>
  </si>
  <si>
    <t>Beograd</t>
  </si>
  <si>
    <t>Damjanović Aleksandar</t>
  </si>
  <si>
    <t>Stamenković Olgica</t>
  </si>
  <si>
    <t>Vrošović Dragan</t>
  </si>
  <si>
    <t>Spasić Hristina</t>
  </si>
  <si>
    <t>Vukomanović Dušan</t>
  </si>
  <si>
    <t>Zečević Ivana</t>
  </si>
  <si>
    <t>Božović Dejan</t>
  </si>
  <si>
    <t>Čubrilović Branka</t>
  </si>
  <si>
    <t>Simović Stefan</t>
  </si>
  <si>
    <t>Rajković Goran</t>
  </si>
  <si>
    <t>Stojanović Dejan</t>
  </si>
  <si>
    <t>Stojanović Đurđica</t>
  </si>
  <si>
    <t>Ivanc Marko</t>
  </si>
  <si>
    <t>Gregorović Dejan</t>
  </si>
  <si>
    <t>Vuković Đorđe</t>
  </si>
  <si>
    <t>Pilipović Živko</t>
  </si>
  <si>
    <t>Maletin Novak</t>
  </si>
  <si>
    <t>Musić Aleksandar</t>
  </si>
  <si>
    <t>Mitić Jelena</t>
  </si>
  <si>
    <t>Ilić Selena</t>
  </si>
  <si>
    <t>Kotur Selena</t>
  </si>
  <si>
    <t>Balabanović Saša</t>
  </si>
  <si>
    <t>Pualić Nikola</t>
  </si>
  <si>
    <t>Dobžinska Marta</t>
  </si>
  <si>
    <t>Rac Tomislav</t>
  </si>
  <si>
    <t>Kaljević Milovan</t>
  </si>
  <si>
    <t>Rajević Dragica</t>
  </si>
  <si>
    <t>Marković Dobrosav</t>
  </si>
  <si>
    <t>Bogićević Olivera</t>
  </si>
  <si>
    <t>Božović Jelena</t>
  </si>
  <si>
    <t>Milanković Neda</t>
  </si>
  <si>
    <t>Radović Kristina</t>
  </si>
  <si>
    <t>SK Tribe Beograd</t>
  </si>
  <si>
    <t>Gligorović Milica</t>
  </si>
  <si>
    <t>Petrušić Ivana</t>
  </si>
  <si>
    <t>Sekulić Marija</t>
  </si>
  <si>
    <t>Milovanović Dragana</t>
  </si>
  <si>
    <t>Blaga Cristina</t>
  </si>
  <si>
    <t>Grigore Iulia</t>
  </si>
  <si>
    <t>Driga Daniela</t>
  </si>
  <si>
    <t>Makuljević Jasmina</t>
  </si>
  <si>
    <t>Čorković Milica</t>
  </si>
  <si>
    <t>Stolić Srđan</t>
  </si>
  <si>
    <t>Nenadić Aleksandar</t>
  </si>
  <si>
    <t>Vuletić Stevan</t>
  </si>
  <si>
    <t>Basaraba Vukašin</t>
  </si>
  <si>
    <t>Malušić Denis</t>
  </si>
  <si>
    <t>Kiš Zoran</t>
  </si>
  <si>
    <t>Mijalković Marija</t>
  </si>
  <si>
    <t>Ibrahim Abdel Razea</t>
  </si>
  <si>
    <t>Palestina</t>
  </si>
  <si>
    <t>Adbdel Razey Cesar Shuki</t>
  </si>
  <si>
    <t>Bogdanović Dragan</t>
  </si>
  <si>
    <t>Vršačka Kula</t>
  </si>
  <si>
    <t>Džambazović Zoja</t>
  </si>
  <si>
    <t>Ratković Jovan</t>
  </si>
  <si>
    <t>Knaus Ognjen</t>
  </si>
  <si>
    <t>Virijević Milica</t>
  </si>
  <si>
    <t>Kostov Marko</t>
  </si>
  <si>
    <t>Đapić Vuk</t>
  </si>
  <si>
    <t>Novaković Mila</t>
  </si>
  <si>
    <t>Milosavljević Ivan</t>
  </si>
  <si>
    <t>Stojković Nevenka</t>
  </si>
  <si>
    <t>Loyko Anna</t>
  </si>
  <si>
    <t>Loyko Andrey</t>
  </si>
  <si>
    <t>Ćurguz Predrag</t>
  </si>
  <si>
    <t>Vršac</t>
  </si>
  <si>
    <t>Kačakovski Jelena</t>
  </si>
  <si>
    <t>Vuletić Vladimir</t>
  </si>
  <si>
    <t>Fibišan Saša</t>
  </si>
  <si>
    <t>Janežić Jelena</t>
  </si>
  <si>
    <t>Janežić Bojan</t>
  </si>
  <si>
    <t>Klisić Radmilo</t>
  </si>
  <si>
    <t>Klisić Sandra</t>
  </si>
  <si>
    <t>Kožul Aleksandra</t>
  </si>
  <si>
    <t>Nikolić Milina</t>
  </si>
  <si>
    <t>Tomičić Milanka</t>
  </si>
  <si>
    <t>Sekulović Marija</t>
  </si>
  <si>
    <t>Srbiu David</t>
  </si>
  <si>
    <t>Računica Stela</t>
  </si>
  <si>
    <t>Milinković Vukašin</t>
  </si>
  <si>
    <t>Parkić Nikola</t>
  </si>
  <si>
    <t>Lazić Vladimir</t>
  </si>
  <si>
    <t>Jovanović Danica</t>
  </si>
  <si>
    <t>Manesku Dario</t>
  </si>
  <si>
    <t>bez kluba, Timisoara</t>
  </si>
  <si>
    <t>Balu Roxana</t>
  </si>
  <si>
    <t>Pavel Valentina</t>
  </si>
  <si>
    <t>Lupsa Danut</t>
  </si>
  <si>
    <t>Trion Marius</t>
  </si>
  <si>
    <t>Plesa Diana</t>
  </si>
  <si>
    <t>Dumea Cristian</t>
  </si>
  <si>
    <t>Muskaliur Robert</t>
  </si>
  <si>
    <t>Stanoliu Ovidiu</t>
  </si>
  <si>
    <t>Camplan Petru</t>
  </si>
  <si>
    <t>Goila Adrian</t>
  </si>
  <si>
    <t>bez kluba, Arad</t>
  </si>
  <si>
    <t>Costea Mareus</t>
  </si>
  <si>
    <t>Raileanu Ciprian</t>
  </si>
  <si>
    <t>Gherman Jean</t>
  </si>
  <si>
    <t>Draga Razvan</t>
  </si>
  <si>
    <t>Hanguta Floran</t>
  </si>
  <si>
    <t>Gregoreiti Mihut</t>
  </si>
  <si>
    <t>Talpos Andrei</t>
  </si>
  <si>
    <t>Živković Marija</t>
  </si>
  <si>
    <t>Tarbuk Srđan</t>
  </si>
  <si>
    <t xml:space="preserve">Mancu Kristifor </t>
  </si>
  <si>
    <t>Triatlon klub Ahlus</t>
  </si>
  <si>
    <t>Bićanin Tihomir</t>
  </si>
  <si>
    <t>Nikolajev Svetslav</t>
  </si>
  <si>
    <t>Kovačević Aleksandra</t>
  </si>
  <si>
    <t>Todorović Danka</t>
  </si>
  <si>
    <t>Vasić Kristina</t>
  </si>
  <si>
    <t>Borovnjak Milica</t>
  </si>
  <si>
    <t>Stojković Nikola</t>
  </si>
  <si>
    <t>Radosavljević Mile</t>
  </si>
  <si>
    <t>Cvrkota Vesna</t>
  </si>
  <si>
    <t>Palurović Jasmina</t>
  </si>
  <si>
    <t>bez kluba, Kruševac</t>
  </si>
  <si>
    <t>Pavlović Slobodan</t>
  </si>
  <si>
    <t>Gajić Sanja</t>
  </si>
  <si>
    <t>Jevtić Dušan</t>
  </si>
  <si>
    <t>Marić Tatjana</t>
  </si>
  <si>
    <t>Nikolić Tanja</t>
  </si>
  <si>
    <t>Pršić Bojan</t>
  </si>
  <si>
    <t>Tadić Dimitrije</t>
  </si>
  <si>
    <t>Kovač Đorđe</t>
  </si>
  <si>
    <t>Mandić Kristina</t>
  </si>
  <si>
    <t>Jakovljević Danja</t>
  </si>
  <si>
    <t>Lazić Dragan</t>
  </si>
  <si>
    <t>Đaković Violeta</t>
  </si>
  <si>
    <t>Stefanović Saša</t>
  </si>
  <si>
    <t>Maratonac Kruševac</t>
  </si>
  <si>
    <t>Sudimac Nebojša</t>
  </si>
  <si>
    <t>Marjanović Maja</t>
  </si>
  <si>
    <t>Gašić Seniša</t>
  </si>
  <si>
    <t>Pavlović Katarina</t>
  </si>
  <si>
    <t>Stanimirović Una</t>
  </si>
  <si>
    <t>Bakračevski Sonja</t>
  </si>
  <si>
    <t>Marinković Ana</t>
  </si>
  <si>
    <t>Mrkaić Matija</t>
  </si>
  <si>
    <t>Zlatanović Tanja</t>
  </si>
  <si>
    <t>Avanturista Beograd</t>
  </si>
  <si>
    <t>Mrđen Simo</t>
  </si>
  <si>
    <t>Vulović Ilija</t>
  </si>
  <si>
    <t>Đorđević Milena</t>
  </si>
  <si>
    <t>Todorović Liljana</t>
  </si>
  <si>
    <t>Milošev Vasil</t>
  </si>
  <si>
    <t>Nikolić Ivica</t>
  </si>
  <si>
    <t>Petrović Irina</t>
  </si>
  <si>
    <t>Jotov Vladan</t>
  </si>
  <si>
    <t>Petrićević Srđan</t>
  </si>
  <si>
    <t>Stanojević Stevan</t>
  </si>
  <si>
    <t>Stevelić Ana</t>
  </si>
  <si>
    <t>Bašić Aleksandar</t>
  </si>
  <si>
    <t>Palčić Ivan</t>
  </si>
  <si>
    <t>Lukić Dimitrije</t>
  </si>
  <si>
    <t>Kalajdžić Aleksandar</t>
  </si>
  <si>
    <t>Novevski Jagoda</t>
  </si>
  <si>
    <t>Lukić Aleksandar</t>
  </si>
  <si>
    <t>Vukajlović Uroš</t>
  </si>
  <si>
    <t>Marić Mirko</t>
  </si>
  <si>
    <t>Kijanović Antonije</t>
  </si>
  <si>
    <t>Dronjak Aleksandar</t>
  </si>
  <si>
    <t>Đikić Dragan</t>
  </si>
  <si>
    <t>Ignjatović Jovica</t>
  </si>
  <si>
    <t>Ćosić Marija</t>
  </si>
  <si>
    <t>SD Jasenica</t>
  </si>
  <si>
    <t>Stamenković Ana</t>
  </si>
  <si>
    <t>bez kluba,</t>
  </si>
  <si>
    <t>bez kluba,Kruševac</t>
  </si>
  <si>
    <t>Tomić Aleksa</t>
  </si>
  <si>
    <t>Ilić Ljubodrag</t>
  </si>
  <si>
    <t>Ivanović Milić</t>
  </si>
  <si>
    <t>Kom Andrijevica</t>
  </si>
  <si>
    <t>Gluvić Jovo</t>
  </si>
  <si>
    <t>Strahušek Sanja</t>
  </si>
  <si>
    <t>Arsić Ivana</t>
  </si>
  <si>
    <t>Bošnjak Zoran</t>
  </si>
  <si>
    <t>Petrović Miloš</t>
  </si>
  <si>
    <t>Novković Petar</t>
  </si>
  <si>
    <t>Kis Jovak Viktor</t>
  </si>
  <si>
    <t>Petković Mladen</t>
  </si>
  <si>
    <t>Milosavljević Nemanja</t>
  </si>
  <si>
    <t>Dvig Vladičin Han</t>
  </si>
  <si>
    <t>Milosavljević Milan</t>
  </si>
  <si>
    <t>Miletić Tomislav</t>
  </si>
  <si>
    <t>Tošić Miloš</t>
  </si>
  <si>
    <t>Šaronjić Olja</t>
  </si>
  <si>
    <t>bez kluba</t>
  </si>
  <si>
    <t>Ranđelović Dunja</t>
  </si>
  <si>
    <t>Ranđelović Nebojša</t>
  </si>
  <si>
    <t>Milenković Vanja</t>
  </si>
  <si>
    <t>Rajkov Nataša</t>
  </si>
  <si>
    <t>Eskić Branimir</t>
  </si>
  <si>
    <t>Marijanović Darija</t>
  </si>
  <si>
    <t>Marijanović Dejan</t>
  </si>
  <si>
    <t>Gojaković Dragan</t>
  </si>
  <si>
    <t>Lazović Nenad</t>
  </si>
  <si>
    <t>Milovanović Nađa</t>
  </si>
  <si>
    <t>Varga Akos</t>
  </si>
  <si>
    <t>Stojanović Nenad</t>
  </si>
  <si>
    <t>Radić Radovan</t>
  </si>
  <si>
    <t>Balint Attila</t>
  </si>
  <si>
    <t>Milić Kalina</t>
  </si>
  <si>
    <t>Kovač Vlasta</t>
  </si>
  <si>
    <t>Ćirić Pavle</t>
  </si>
  <si>
    <t>Dynamic Novi Sad</t>
  </si>
  <si>
    <t>Bakoč Marko</t>
  </si>
  <si>
    <t>Marić Zagorka</t>
  </si>
  <si>
    <t>Đurić Đorđe</t>
  </si>
  <si>
    <t>Ćorić Verica</t>
  </si>
  <si>
    <t>Sabo Zoltan</t>
  </si>
  <si>
    <t>Bogdanović Eleonora</t>
  </si>
  <si>
    <t>Marković Aleksandar</t>
  </si>
  <si>
    <t>Puškaš Kristijan</t>
  </si>
  <si>
    <t>Kovačević Dajana</t>
  </si>
  <si>
    <t>Beara Duško</t>
  </si>
  <si>
    <t>bez kluba, N. Pazova</t>
  </si>
  <si>
    <t>Erić Vladan</t>
  </si>
  <si>
    <t>Varagić Mirjana</t>
  </si>
  <si>
    <t>Jevtić Nebojša</t>
  </si>
  <si>
    <t>Lukić Predrag</t>
  </si>
  <si>
    <t>Gajić Borko</t>
  </si>
  <si>
    <t>bez kluba, Bački Jarak</t>
  </si>
  <si>
    <t>Nonić Igor</t>
  </si>
  <si>
    <t>Gornjak Petrovac</t>
  </si>
  <si>
    <t>Milosavljević Igor</t>
  </si>
  <si>
    <t>bez kluba, Moskva</t>
  </si>
  <si>
    <t xml:space="preserve">Janežić Jelena </t>
  </si>
  <si>
    <t xml:space="preserve">Vugdelija Vesna </t>
  </si>
  <si>
    <t xml:space="preserve">Burić Miodrag </t>
  </si>
  <si>
    <t>Gortva Sanja</t>
  </si>
  <si>
    <t>Gortva Zoltan</t>
  </si>
  <si>
    <t xml:space="preserve">Kiš Milena </t>
  </si>
  <si>
    <t>Đorelijevski Milan</t>
  </si>
  <si>
    <t xml:space="preserve">Vukosavljević Vladica </t>
  </si>
  <si>
    <t xml:space="preserve">Gojković Bojan </t>
  </si>
  <si>
    <t>Marin Marina</t>
  </si>
  <si>
    <t xml:space="preserve">Boldovina Saška </t>
  </si>
  <si>
    <t xml:space="preserve">Srbljanin Božidar </t>
  </si>
  <si>
    <t xml:space="preserve">Gvozdenov Mirjana </t>
  </si>
  <si>
    <t>Đokić Žudana</t>
  </si>
  <si>
    <t>PK AS Beograd</t>
  </si>
  <si>
    <t>Naletina Nataša</t>
  </si>
  <si>
    <t>Abraham Alfred</t>
  </si>
  <si>
    <t>Calbert Karoly</t>
  </si>
  <si>
    <t>Abraham Norbert</t>
  </si>
  <si>
    <t>Valerija Milorad</t>
  </si>
  <si>
    <t>Ranković Žana</t>
  </si>
  <si>
    <t>Vlaisavljević Nera</t>
  </si>
  <si>
    <t>Vlaisavljević Tara</t>
  </si>
  <si>
    <t>Dudan Marko</t>
  </si>
  <si>
    <t>Komatina Olivera</t>
  </si>
  <si>
    <t>Anđelković Ana</t>
  </si>
  <si>
    <t>Dulejan Bojan</t>
  </si>
  <si>
    <t>Miljković Marko</t>
  </si>
  <si>
    <t>Kostić Predrag</t>
  </si>
  <si>
    <t>Momčilović Lazar</t>
  </si>
  <si>
    <t>Pucarević Bojana</t>
  </si>
  <si>
    <t>Skrobić Ljiljana</t>
  </si>
  <si>
    <t>Stefanović Lazar</t>
  </si>
  <si>
    <t>Knežević Stevan</t>
  </si>
  <si>
    <t>Jovanović Sandra</t>
  </si>
  <si>
    <t>Ilić Dragoslav</t>
  </si>
  <si>
    <t>Jovana Janković</t>
  </si>
  <si>
    <t>Tripković Nenad</t>
  </si>
  <si>
    <t>Stanković Jelena</t>
  </si>
  <si>
    <t>Vasiljković Zvonimir</t>
  </si>
  <si>
    <t>Kukavica Leskovac</t>
  </si>
  <si>
    <t>Ilić Vladimir</t>
  </si>
  <si>
    <t>Đorđević Mladen</t>
  </si>
  <si>
    <t>Lapčević Milan</t>
  </si>
  <si>
    <t>Anđelković Aleksandar</t>
  </si>
  <si>
    <t>Vuksanović Milana</t>
  </si>
  <si>
    <t>Vodovar Danilo</t>
  </si>
  <si>
    <t>KES Kragujevac</t>
  </si>
  <si>
    <t>Pupovac Saša</t>
  </si>
  <si>
    <t>Gačić Davor</t>
  </si>
  <si>
    <t>Petrović Andrej</t>
  </si>
  <si>
    <t>Crni Vrh Bor</t>
  </si>
  <si>
    <t>Petrović Đorđe</t>
  </si>
  <si>
    <t>Marković Bogdan</t>
  </si>
  <si>
    <t>Mitrić Željka</t>
  </si>
  <si>
    <t>Bastl Jasna</t>
  </si>
  <si>
    <t>Novaković Ljubica</t>
  </si>
  <si>
    <t>Krkobabić Miroslav</t>
  </si>
  <si>
    <t>Krkobabić Milena</t>
  </si>
  <si>
    <t>Radišić Ljubiša</t>
  </si>
  <si>
    <t>Radišić Aleksandra</t>
  </si>
  <si>
    <t>Veljković Mladen</t>
  </si>
  <si>
    <t>Ružić Aleksandar</t>
  </si>
  <si>
    <t>Rašković Nemanja</t>
  </si>
  <si>
    <t>Jovanović Bodin</t>
  </si>
  <si>
    <t>Marić Marija</t>
  </si>
  <si>
    <t>Marić Mirjana</t>
  </si>
  <si>
    <t>Mitrić Savka</t>
  </si>
  <si>
    <t>Lazić Saša</t>
  </si>
  <si>
    <t>Ilić Branko</t>
  </si>
  <si>
    <t>Kovačić Milan</t>
  </si>
  <si>
    <t>AK Apatin</t>
  </si>
  <si>
    <t>Milovanović Dragan</t>
  </si>
  <si>
    <t>Stanković Olgica</t>
  </si>
  <si>
    <t>Vučićević Goran</t>
  </si>
  <si>
    <t>Brbaklić Tepavac Marina</t>
  </si>
  <si>
    <t>Kuzmar Biljana</t>
  </si>
  <si>
    <t>Bodrožić Maja</t>
  </si>
  <si>
    <t>Jovičić Dalibor</t>
  </si>
  <si>
    <t>AK Jovičić</t>
  </si>
  <si>
    <t>Matić Milanka</t>
  </si>
  <si>
    <t>Višnjić Miroslav</t>
  </si>
  <si>
    <t>Crnobrnja Nemanja</t>
  </si>
  <si>
    <t>bez kluba, Krajišnik</t>
  </si>
  <si>
    <t>Jerković Vukša</t>
  </si>
  <si>
    <t>Đurašević Igor</t>
  </si>
  <si>
    <t>bez kluba, Lovćenac</t>
  </si>
  <si>
    <t>Šarić Petar</t>
  </si>
  <si>
    <t>OK Stražilovo</t>
  </si>
  <si>
    <t>Milić Milovan</t>
  </si>
  <si>
    <t>Panić Miloš</t>
  </si>
  <si>
    <t>Ristović Nemanja</t>
  </si>
  <si>
    <t>Držaić Zoran</t>
  </si>
  <si>
    <t>Maljković Nikola</t>
  </si>
  <si>
    <t>Rožek Daniel</t>
  </si>
  <si>
    <t>Mihić Nevena</t>
  </si>
  <si>
    <t>Jojić Andrija</t>
  </si>
  <si>
    <t>Rajković Ljiljana</t>
  </si>
  <si>
    <t>Novaković Branimir</t>
  </si>
  <si>
    <t>Krivičić Snežana</t>
  </si>
  <si>
    <t>Tabaković Miodrag</t>
  </si>
  <si>
    <t>Todorić Savo</t>
  </si>
  <si>
    <t>Tomić Ivana</t>
  </si>
  <si>
    <t>Đukanović Jovana</t>
  </si>
  <si>
    <t>Krasavčević Filip</t>
  </si>
  <si>
    <t>Ajeti Ajbedin</t>
  </si>
  <si>
    <t>Aleksov Anita</t>
  </si>
  <si>
    <t>Todorovska Dragana</t>
  </si>
  <si>
    <t>Jovanov Radmila</t>
  </si>
  <si>
    <t>Topić Željko</t>
  </si>
  <si>
    <t>Filipović Milan</t>
  </si>
  <si>
    <t>Budimirović Suzana</t>
  </si>
  <si>
    <t>Vojinović Nevenka</t>
  </si>
  <si>
    <t>Miškov Milica</t>
  </si>
  <si>
    <t>Stojanović Ana</t>
  </si>
  <si>
    <t xml:space="preserve">Srećko Jenčić </t>
  </si>
  <si>
    <t>Živanović Katarina</t>
  </si>
  <si>
    <t>Drobnjak Nada</t>
  </si>
  <si>
    <t>Matović Mira</t>
  </si>
  <si>
    <t>Hadžić Marko</t>
  </si>
  <si>
    <t>Živković Dragana</t>
  </si>
  <si>
    <t>Zdravković Slobodan</t>
  </si>
  <si>
    <t>Gole Goran</t>
  </si>
  <si>
    <t>AK Inđija</t>
  </si>
  <si>
    <t>Al Said Josif</t>
  </si>
  <si>
    <t>Ćosić Katarina</t>
  </si>
  <si>
    <t>Krstić Goran</t>
  </si>
  <si>
    <t>Lukić Julka</t>
  </si>
  <si>
    <t>Ranđelović Petar</t>
  </si>
  <si>
    <t>Ranđelović Mihajlo</t>
  </si>
  <si>
    <t>Ženar Branislava</t>
  </si>
  <si>
    <t>Brebanović Petar</t>
  </si>
  <si>
    <t>Marković Ilija</t>
  </si>
  <si>
    <t>Bogićević Marko</t>
  </si>
  <si>
    <t>Božović Milan</t>
  </si>
  <si>
    <t>Ivanović Bojan</t>
  </si>
  <si>
    <t>Stevanović Borislav</t>
  </si>
  <si>
    <t>Biljana Iskić</t>
  </si>
  <si>
    <t>Đačić Radoman</t>
  </si>
  <si>
    <t>Društvo/Klub</t>
  </si>
  <si>
    <t>Godište</t>
  </si>
  <si>
    <t>Kategorija</t>
  </si>
  <si>
    <t>Reg.br.</t>
  </si>
  <si>
    <t>Staza</t>
  </si>
  <si>
    <t>Redni broj</t>
  </si>
  <si>
    <t>Prezime i ime</t>
  </si>
  <si>
    <t>Registracioni Broj</t>
  </si>
  <si>
    <t>Bodovi staza</t>
  </si>
  <si>
    <t>Bodovi plasman</t>
  </si>
  <si>
    <t>Bodovi ukupno</t>
  </si>
  <si>
    <t>Vreme ukupno</t>
  </si>
  <si>
    <t>Vreme cilja</t>
  </si>
  <si>
    <t>Vreme starta</t>
  </si>
  <si>
    <t>mala</t>
  </si>
  <si>
    <t>plasman</t>
  </si>
  <si>
    <t xml:space="preserve">velika </t>
  </si>
  <si>
    <t xml:space="preserve">srednja </t>
  </si>
  <si>
    <t>staza</t>
  </si>
  <si>
    <t>šid</t>
  </si>
  <si>
    <t>vršac</t>
  </si>
  <si>
    <t>Sabadka Valerija</t>
  </si>
  <si>
    <t>Penzioner Novi Sad</t>
  </si>
  <si>
    <t>Glušac Nenad</t>
  </si>
  <si>
    <t>Janković Đurđica</t>
  </si>
  <si>
    <t>Jaćimovski Dane</t>
  </si>
  <si>
    <t>Jelenak Pančevo</t>
  </si>
  <si>
    <t>Vekić Milan</t>
  </si>
  <si>
    <t>Leontijević Slobodan</t>
  </si>
  <si>
    <t>Šulja Mihal</t>
  </si>
  <si>
    <t>Mitić Aleksandar</t>
  </si>
  <si>
    <t>Marković Zdravko</t>
  </si>
  <si>
    <t>Seniori</t>
  </si>
  <si>
    <t>Šac Aleksandar</t>
  </si>
  <si>
    <t>Zorić Radovan</t>
  </si>
  <si>
    <t>Trifunović Bojan</t>
  </si>
  <si>
    <t>Šekara Predrag</t>
  </si>
  <si>
    <t>Kopaonik Beograd</t>
  </si>
  <si>
    <t>Stojanović Milorad</t>
  </si>
  <si>
    <t>Milenkovič Željko</t>
  </si>
  <si>
    <t>Spartak Subotica</t>
  </si>
  <si>
    <t>Milaković Margareta</t>
  </si>
  <si>
    <t>Železničar Novi Sad</t>
  </si>
  <si>
    <t>Pavkov Biljana</t>
  </si>
  <si>
    <t>Cucić Jovica</t>
  </si>
  <si>
    <t>Milaković Saša</t>
  </si>
  <si>
    <t>Vendlener Goran</t>
  </si>
  <si>
    <t>Marijanac Ana</t>
  </si>
  <si>
    <t>Prekogačić Zoran</t>
  </si>
  <si>
    <t>Naftaš Novi Sad</t>
  </si>
  <si>
    <t>Trifunović Ivana</t>
  </si>
  <si>
    <t>Trifunović Jelena</t>
  </si>
  <si>
    <t>Dašić Boris</t>
  </si>
  <si>
    <t>Jocić Bojan</t>
  </si>
  <si>
    <t>AK Bečej</t>
  </si>
  <si>
    <t>Vlajić Ivana</t>
  </si>
  <si>
    <t>Teleki Đerđ</t>
  </si>
  <si>
    <t>ARK Tron Palić</t>
  </si>
  <si>
    <t>Šafranj Jamanta</t>
  </si>
  <si>
    <t>Halas Edvard</t>
  </si>
  <si>
    <t>Đačić Bojan</t>
  </si>
  <si>
    <t>Kantar Miroslav</t>
  </si>
  <si>
    <t>Trungel Mešter Edit</t>
  </si>
  <si>
    <t>Šokčić Zoltan</t>
  </si>
  <si>
    <t>Kopunović Izabela</t>
  </si>
  <si>
    <t>Josimov Srđan</t>
  </si>
  <si>
    <t>Korać Sanja</t>
  </si>
  <si>
    <t>Milković Dejan</t>
  </si>
  <si>
    <t>Železničar NS pod. Šid</t>
  </si>
  <si>
    <t>Kovarbašić Vladimir</t>
  </si>
  <si>
    <t>Železničar Inđija</t>
  </si>
  <si>
    <t>Mirković Milan</t>
  </si>
  <si>
    <t>Borkovac Ruma</t>
  </si>
  <si>
    <t>Obradović Danilo</t>
  </si>
  <si>
    <t>Balkan Beograd</t>
  </si>
  <si>
    <t>Molnar Zvonko</t>
  </si>
  <si>
    <t>Simović Jelena</t>
  </si>
  <si>
    <t>Praštalo Suzana</t>
  </si>
  <si>
    <t>Ponoćko Milojka</t>
  </si>
  <si>
    <t>Bzdušok Đura</t>
  </si>
  <si>
    <t>Vukmanov Zoran</t>
  </si>
  <si>
    <t>Vukmanov Strahinja</t>
  </si>
  <si>
    <t>Juniori</t>
  </si>
  <si>
    <t>Plechl Erzsebet</t>
  </si>
  <si>
    <t>Plechl Sandor</t>
  </si>
  <si>
    <t>Stanković Ivana</t>
  </si>
  <si>
    <t>Protektura Beograd</t>
  </si>
  <si>
    <t>Srebrić Nikola</t>
  </si>
  <si>
    <t>Jovanović Zoran</t>
  </si>
  <si>
    <t>Zeljković Željko</t>
  </si>
  <si>
    <t>Tasić Ljiljana</t>
  </si>
  <si>
    <t>Knežević Marinko</t>
  </si>
  <si>
    <t>Minić Nikola</t>
  </si>
  <si>
    <t>Pavković Miroslav</t>
  </si>
  <si>
    <t>Pavlović Branko</t>
  </si>
  <si>
    <t>Nikolić Goran</t>
  </si>
  <si>
    <t>Ćirić Dragan</t>
  </si>
  <si>
    <t>Janković Dušan</t>
  </si>
  <si>
    <t>Marković Zoran</t>
  </si>
  <si>
    <t>Bojković Marko</t>
  </si>
  <si>
    <t>Jović Vasilije</t>
  </si>
  <si>
    <t>Jović Jelisaveta</t>
  </si>
  <si>
    <t>Macakanja Dušan</t>
  </si>
  <si>
    <t>Ranitović Stefan</t>
  </si>
  <si>
    <t>Horvat Gordana</t>
  </si>
  <si>
    <t>Horvat Milan</t>
  </si>
  <si>
    <t>Horvat Maja</t>
  </si>
  <si>
    <t>Vrzić Filip</t>
  </si>
  <si>
    <t>Pejanović Aleksandra</t>
  </si>
  <si>
    <t>Fleš Aleksandar</t>
  </si>
  <si>
    <t>Lukač Branko</t>
  </si>
  <si>
    <t>Žilić Srđan</t>
  </si>
  <si>
    <t>Polya Sandor</t>
  </si>
  <si>
    <t>Hever Gabor</t>
  </si>
  <si>
    <t>Kakonyi Lajos</t>
  </si>
  <si>
    <t>Dienes Aron</t>
  </si>
  <si>
    <t>Pohlod Katarina</t>
  </si>
  <si>
    <t>Mićić Srećko</t>
  </si>
  <si>
    <t>Popov Ljuba</t>
  </si>
  <si>
    <t>Penjivrag Marija</t>
  </si>
  <si>
    <t>Milojević Aleksandra</t>
  </si>
  <si>
    <t>Milojević Milan</t>
  </si>
  <si>
    <t>Banić Vladimir</t>
  </si>
  <si>
    <t>Active Traveling</t>
  </si>
  <si>
    <t>Ćuić Uroš</t>
  </si>
  <si>
    <t>srednja</t>
  </si>
  <si>
    <t>Hever Eva</t>
  </si>
  <si>
    <t>velika</t>
  </si>
  <si>
    <t>Gvero Marina</t>
  </si>
  <si>
    <t>Isić Biljana</t>
  </si>
  <si>
    <t>Pavićević Danilo</t>
  </si>
  <si>
    <t>Vit Snežana</t>
  </si>
  <si>
    <t>Pekić Nenad</t>
  </si>
  <si>
    <t>Železničar Beograd</t>
  </si>
  <si>
    <t>Zajić Miroslav</t>
  </si>
  <si>
    <t>Obradović Nenad</t>
  </si>
  <si>
    <t>Nikolić Dejan</t>
  </si>
  <si>
    <t>Tadić  Nemanja</t>
  </si>
  <si>
    <t>Berber Luka</t>
  </si>
  <si>
    <t>Bogić Srđan</t>
  </si>
  <si>
    <t>Petrović Zlata</t>
  </si>
  <si>
    <t>Era Užice</t>
  </si>
  <si>
    <t>Stefanović Slobodan</t>
  </si>
  <si>
    <t>Stojković Predrag</t>
  </si>
  <si>
    <t>Vučković Vladimir</t>
  </si>
  <si>
    <t>Cvetić Nemanja</t>
  </si>
  <si>
    <t>Šarović Srđana</t>
  </si>
  <si>
    <t>Jasiković Dragoljub</t>
  </si>
  <si>
    <t>Topalović Mihailo</t>
  </si>
  <si>
    <t>Lapčević Ana</t>
  </si>
  <si>
    <t>Ademi Jelena</t>
  </si>
  <si>
    <t>Vugdelija Dragan</t>
  </si>
  <si>
    <t>Subić Jovana</t>
  </si>
  <si>
    <t>Gatarić Damjan</t>
  </si>
  <si>
    <t>Rašić Dejan</t>
  </si>
  <si>
    <t>PTT Beograd</t>
  </si>
  <si>
    <t>Veličković Luka</t>
  </si>
  <si>
    <t>Vrbica Velika Plana</t>
  </si>
  <si>
    <t>Aćimović Darko</t>
  </si>
  <si>
    <t>Veličković Nikola</t>
  </si>
  <si>
    <t>Dulović Saša</t>
  </si>
  <si>
    <t>Javorak Paraćin</t>
  </si>
  <si>
    <t>Aleksić Tamara</t>
  </si>
  <si>
    <t>Nikolić Aleksandar</t>
  </si>
  <si>
    <t>Nikolić Igor</t>
  </si>
  <si>
    <t>Ristić Jugoslav</t>
  </si>
  <si>
    <t>Stefanović Angelina</t>
  </si>
  <si>
    <t>Cvetković Peđa</t>
  </si>
  <si>
    <t>Nikolić Božidar</t>
  </si>
  <si>
    <t>Petrović Marko</t>
  </si>
  <si>
    <t>Ozren Sokobanja</t>
  </si>
  <si>
    <t>Ninić Zvezdan</t>
  </si>
  <si>
    <t>Knežević Dušan</t>
  </si>
  <si>
    <t>Knežević Ilija</t>
  </si>
  <si>
    <t>Babić Milan</t>
  </si>
  <si>
    <t>Kasporski  Nenad</t>
  </si>
  <si>
    <t>Maličević Milivoj</t>
  </si>
  <si>
    <t>Bojičić Tomislav</t>
  </si>
  <si>
    <t>Koporan Gorana</t>
  </si>
  <si>
    <t>Kabić Tijana</t>
  </si>
  <si>
    <t>Šuša Petar</t>
  </si>
  <si>
    <t>Radovanović Željka</t>
  </si>
  <si>
    <t>Vračarić Vladimir</t>
  </si>
  <si>
    <t>Grubor Ljubinka</t>
  </si>
  <si>
    <t>Svorcan Branislav</t>
  </si>
  <si>
    <t>Veličkov Predrag</t>
  </si>
  <si>
    <t>Latinović Đorđe</t>
  </si>
  <si>
    <t>Georgijević Todor</t>
  </si>
  <si>
    <t>Kosijer Duško</t>
  </si>
  <si>
    <t>Poštar Novi Sad</t>
  </si>
  <si>
    <t>Vuksan Vulić Ana</t>
  </si>
  <si>
    <t>Maslačak Beograd</t>
  </si>
  <si>
    <t>Glumac Milan</t>
  </si>
  <si>
    <t>Tomanović Nedeljko</t>
  </si>
  <si>
    <t>Fabri Maja</t>
  </si>
  <si>
    <t>Klbeček Sabina</t>
  </si>
  <si>
    <t>Pirnat Sara</t>
  </si>
  <si>
    <t>Ranisav Vladimir</t>
  </si>
  <si>
    <t>Petrović Dragoslava</t>
  </si>
  <si>
    <t>Giric Cvetković Agneš</t>
  </si>
  <si>
    <t>Bodlović Aleksandar</t>
  </si>
  <si>
    <t>Kojić Valentina</t>
  </si>
  <si>
    <t>BTK Beograd</t>
  </si>
  <si>
    <t>Dinić Vukašin</t>
  </si>
  <si>
    <t>Gilice Samanta</t>
  </si>
  <si>
    <t>VAK Vršac</t>
  </si>
  <si>
    <t>Ristić Stefan</t>
  </si>
  <si>
    <t>Ljuba Nešić Zaječar</t>
  </si>
  <si>
    <t>Todorov Aleksandra</t>
  </si>
  <si>
    <t>Gegić Raletić Nataša</t>
  </si>
  <si>
    <t>Stražilovo S.Karlovci</t>
  </si>
  <si>
    <t>Bojović Dragana</t>
  </si>
  <si>
    <t>Đorić Igor</t>
  </si>
  <si>
    <t>Ristanović Novak</t>
  </si>
  <si>
    <t>Golubović Raša</t>
  </si>
  <si>
    <t>Pajović Sofija</t>
  </si>
  <si>
    <t>Bukulja Aranđelovac</t>
  </si>
  <si>
    <t>Crevar Nebojša</t>
  </si>
  <si>
    <t>Radovanović Bojan</t>
  </si>
  <si>
    <t>Lakić Velibor</t>
  </si>
  <si>
    <t>Rosić Slobodan</t>
  </si>
  <si>
    <t>Jovanović Draško</t>
  </si>
  <si>
    <t>Greben Mladenovac</t>
  </si>
  <si>
    <t>Šundić Snežana</t>
  </si>
  <si>
    <t>Karimi Reza</t>
  </si>
  <si>
    <t>Shahrdad Sharabiani</t>
  </si>
  <si>
    <t>Bugarski Milica</t>
  </si>
  <si>
    <t>Medić Vojislav</t>
  </si>
  <si>
    <t>Pupavac Željko</t>
  </si>
  <si>
    <t>Tekić Jasmina</t>
  </si>
  <si>
    <t>Železničar Vršac</t>
  </si>
  <si>
    <t>Đulija Gerga</t>
  </si>
  <si>
    <t>Častven Jan</t>
  </si>
  <si>
    <t>Lukačev Jelena</t>
  </si>
  <si>
    <t>Vranješ Slađana</t>
  </si>
  <si>
    <t>Kokai Maša</t>
  </si>
  <si>
    <t>Kokai Ljiljana</t>
  </si>
  <si>
    <t>Kokai Eva</t>
  </si>
  <si>
    <t>Miljušević Tijana</t>
  </si>
  <si>
    <t>Miljišević Sonja</t>
  </si>
  <si>
    <t>Miljkov Nikola</t>
  </si>
  <si>
    <t>Putnik Vesna</t>
  </si>
  <si>
    <t>Majović Gagi</t>
  </si>
  <si>
    <t>Živanović Darko</t>
  </si>
  <si>
    <t>Zonić Bojan</t>
  </si>
  <si>
    <t>Dončić Jelena</t>
  </si>
  <si>
    <t>FTN Novi Sad</t>
  </si>
  <si>
    <t>Pupavac Vuk</t>
  </si>
  <si>
    <t>Mužik Igor</t>
  </si>
  <si>
    <t xml:space="preserve">Nikolić Vladimir </t>
  </si>
  <si>
    <t>Muminović Olja</t>
  </si>
  <si>
    <t>Jocić Jasmina</t>
  </si>
  <si>
    <t>Jocić Branko</t>
  </si>
  <si>
    <t>Jocić Radivoj</t>
  </si>
  <si>
    <t>Mijatović Aleksandar</t>
  </si>
  <si>
    <t>Arsić Milanka</t>
  </si>
  <si>
    <t>Marković Miloš</t>
  </si>
  <si>
    <t>Šunderić Andrej</t>
  </si>
  <si>
    <t>Jovičić Tatjana</t>
  </si>
  <si>
    <t>Radonja Dragan</t>
  </si>
  <si>
    <t>Šabotović Marija</t>
  </si>
  <si>
    <t>Zimonja Igor</t>
  </si>
  <si>
    <t>Perać Nikola</t>
  </si>
  <si>
    <t>Stojin Snežana</t>
  </si>
  <si>
    <t>Balaž Bojan</t>
  </si>
  <si>
    <t xml:space="preserve">Stepanović Željko </t>
  </si>
  <si>
    <t>Kojadinović Dragana</t>
  </si>
  <si>
    <t>Stanković Dejan</t>
  </si>
  <si>
    <t>Aleksić Dalibor</t>
  </si>
  <si>
    <t>Ranković Slavica</t>
  </si>
  <si>
    <t>Kapčakovski Saša</t>
  </si>
  <si>
    <t>Milosavljević Aleksandar</t>
  </si>
  <si>
    <t>Anđelić Aleksandar</t>
  </si>
  <si>
    <t>Bajić Vladimir</t>
  </si>
  <si>
    <t>Jović Mirko</t>
  </si>
  <si>
    <t>Ristin Dušan</t>
  </si>
  <si>
    <t>Ćurčić Ivan</t>
  </si>
  <si>
    <t>PEK Gora Kragujevac</t>
  </si>
  <si>
    <t>KP Zrenjanin</t>
  </si>
  <si>
    <t>Kosanović Nikola</t>
  </si>
  <si>
    <t>Mihajlović Časlav</t>
  </si>
  <si>
    <t>Milić Miloš</t>
  </si>
  <si>
    <t>Jakšić Aleksandra</t>
  </si>
  <si>
    <t>Pavlović Sonja</t>
  </si>
  <si>
    <t>Petrović Nenad</t>
  </si>
  <si>
    <t>Milošević Neda</t>
  </si>
  <si>
    <t>Radić Nenad</t>
  </si>
  <si>
    <t>Milosavljević Vladislav</t>
  </si>
  <si>
    <t>Milutinović Miloš</t>
  </si>
  <si>
    <t>Maksimović Jovana</t>
  </si>
  <si>
    <t>Majstorović Dejan</t>
  </si>
  <si>
    <t>Kuzmanović Neda</t>
  </si>
  <si>
    <t>Voja David</t>
  </si>
  <si>
    <t>Grujić Marko</t>
  </si>
  <si>
    <t>Todorović Stevan</t>
  </si>
  <si>
    <t>Guga Đorđe</t>
  </si>
  <si>
    <t>Kaluđerović Jasna</t>
  </si>
  <si>
    <t>Srdić Branislav</t>
  </si>
  <si>
    <t>Davidović Nemanja</t>
  </si>
  <si>
    <t>Jakovljev Zoran</t>
  </si>
  <si>
    <t>Stopar Mirjana</t>
  </si>
  <si>
    <t>Zorica Neven</t>
  </si>
  <si>
    <t>Karafilovski Ivan</t>
  </si>
  <si>
    <t>Cuculj Ljupka</t>
  </si>
  <si>
    <t>Marjanović Strahinja</t>
  </si>
  <si>
    <t>Nešić Marija</t>
  </si>
  <si>
    <t>čačak</t>
  </si>
  <si>
    <t>Žigić Goran</t>
  </si>
  <si>
    <t>Puzović Jelena</t>
  </si>
  <si>
    <t>Milutinović Ivan</t>
  </si>
  <si>
    <t>Božović Milovan</t>
  </si>
  <si>
    <t>Lazarević Vesna</t>
  </si>
  <si>
    <t>Novaković Slobodan</t>
  </si>
  <si>
    <t>Knežević Stanko</t>
  </si>
  <si>
    <t>Krivokuća Milanka</t>
  </si>
  <si>
    <t>Jezdović Zvezdana</t>
  </si>
  <si>
    <t>Milenković Nebojša</t>
  </si>
  <si>
    <t>Glišić Daliborka</t>
  </si>
  <si>
    <t>Rakonjac Srđan</t>
  </si>
  <si>
    <t>Ivošev Andrej</t>
  </si>
  <si>
    <t>Dinčić Nenad</t>
  </si>
  <si>
    <t>Filipović Dejan</t>
  </si>
  <si>
    <t>Slavković Branko</t>
  </si>
  <si>
    <t>Anđelković Nemanja</t>
  </si>
  <si>
    <t>Brđanka Aleksinac</t>
  </si>
  <si>
    <t>Šćepanović Milan</t>
  </si>
  <si>
    <t>Železničar Kraljevo</t>
  </si>
  <si>
    <t>Mladenović Darko</t>
  </si>
  <si>
    <t>Đukić Zoran</t>
  </si>
  <si>
    <t>Stojanović Ivica</t>
  </si>
  <si>
    <t>Tomić Dejan</t>
  </si>
  <si>
    <t>Rujno Užice</t>
  </si>
  <si>
    <t>Savić Gordana</t>
  </si>
  <si>
    <t>Žeželj Kragujevac</t>
  </si>
  <si>
    <t>Bujinac Milana</t>
  </si>
  <si>
    <t>Prošic Danica</t>
  </si>
  <si>
    <t>Đurović Zorica</t>
  </si>
  <si>
    <t>Cvetanović Snežana</t>
  </si>
  <si>
    <t>Mutavdžić Milovan</t>
  </si>
  <si>
    <t>Gajta Viktorija</t>
  </si>
  <si>
    <t>Gašpar Tereza</t>
  </si>
  <si>
    <t>Živanović Kristina</t>
  </si>
  <si>
    <t>Munić Branislava</t>
  </si>
  <si>
    <t>Lakić Aleksandar</t>
  </si>
  <si>
    <t>Jezdić Jelena</t>
  </si>
  <si>
    <t>Jastrebac Kruševac</t>
  </si>
  <si>
    <t>Jeremić Evica</t>
  </si>
  <si>
    <t>Lukić Dejan</t>
  </si>
  <si>
    <t>Marinković Dejan</t>
  </si>
  <si>
    <t>Čobeljić Boris</t>
  </si>
  <si>
    <t>Šoškić Branimir</t>
  </si>
  <si>
    <t>Đorđević Srđan</t>
  </si>
  <si>
    <t>Lukić Boban</t>
  </si>
  <si>
    <t>Gocić Dragan</t>
  </si>
  <si>
    <t>Knežević Dragan</t>
  </si>
  <si>
    <t>Živanović Dragana</t>
  </si>
  <si>
    <t>Videnović Predrag</t>
  </si>
  <si>
    <t>Vujčić Draško</t>
  </si>
  <si>
    <t>Vukan Požarevac</t>
  </si>
  <si>
    <t>Manić Momčilo</t>
  </si>
  <si>
    <t>Rajčić Vladan</t>
  </si>
  <si>
    <t>Božikić Nikola</t>
  </si>
  <si>
    <t>Jakovljević Dragan</t>
  </si>
  <si>
    <t>Ćira Lajkovac</t>
  </si>
  <si>
    <t>Lazarević Lazar</t>
  </si>
  <si>
    <t>KEŠ Armadil Čačak</t>
  </si>
  <si>
    <t>Starica Majdanpek</t>
  </si>
  <si>
    <t>Asbóth György</t>
  </si>
  <si>
    <t>Honvéd Nyugdíjas Klub, Sabadsalaš (HU)</t>
  </si>
  <si>
    <t>Bánáti Csaba</t>
  </si>
  <si>
    <t>Baranyai Erzsébet</t>
  </si>
  <si>
    <t>Baranyai László</t>
  </si>
  <si>
    <t>Búza Vince</t>
  </si>
  <si>
    <t>Decsi Piroska</t>
  </si>
  <si>
    <t>Dóra Tiborné</t>
  </si>
  <si>
    <t>Gáspár Ferencné</t>
  </si>
  <si>
    <t>Hidvégi Zoltán</t>
  </si>
  <si>
    <t>Icsei Józsefné</t>
  </si>
  <si>
    <t>Kishalmi István</t>
  </si>
  <si>
    <t>Kiss József</t>
  </si>
  <si>
    <t>Pintér Jenő</t>
  </si>
  <si>
    <t>Spaics József</t>
  </si>
  <si>
    <t>Spaicsné Bodzsár Katalin</t>
  </si>
  <si>
    <t>Szép László</t>
  </si>
  <si>
    <t>Tóth Ernőné</t>
  </si>
  <si>
    <t>Tóth Józsefné</t>
  </si>
  <si>
    <t>Udvarnoki Jánosné</t>
  </si>
  <si>
    <t>Veres Gyula</t>
  </si>
  <si>
    <t>Stajer Anita</t>
  </si>
  <si>
    <t>Učiteljski fakultet, Subotica</t>
  </si>
  <si>
    <t>Szabo Beatrix</t>
  </si>
  <si>
    <t>Bardos Szindirella</t>
  </si>
  <si>
    <t>Nagy Andrea</t>
  </si>
  <si>
    <t>Sulyok Georgina</t>
  </si>
  <si>
    <t>Losonc Agnes</t>
  </si>
  <si>
    <t>Zsoldos Brigitta</t>
  </si>
  <si>
    <t>Adžić Alen</t>
  </si>
  <si>
    <t>Schwarz Marc Cornel</t>
  </si>
  <si>
    <t>Fekete Hermina</t>
  </si>
  <si>
    <t>Kalai Nikolsz</t>
  </si>
  <si>
    <t>Boros Gyevi Csongor</t>
  </si>
  <si>
    <t>Nagy Bernadett</t>
  </si>
  <si>
    <t>Juhasz Dora</t>
  </si>
  <si>
    <t>Markovity Marina</t>
  </si>
  <si>
    <t>Bessenyei Judit</t>
  </si>
  <si>
    <t>Halasi Szabolcs</t>
  </si>
  <si>
    <t>Manić Ivan</t>
  </si>
  <si>
    <t>Cico Igor</t>
  </si>
  <si>
    <t>bez kluba, Novi Sad</t>
  </si>
  <si>
    <t>Petrović Giza</t>
  </si>
  <si>
    <t>Kopilović Boris</t>
  </si>
  <si>
    <t>Bukva Nikola</t>
  </si>
  <si>
    <t>Bukva Aleksandra</t>
  </si>
  <si>
    <t>Levai Tibor</t>
  </si>
  <si>
    <t>bez kluba, Subotica</t>
  </si>
  <si>
    <t>Lošonc Agneš</t>
  </si>
  <si>
    <t>bez kluba, Kanjiža</t>
  </si>
  <si>
    <t>Bačić Vanja</t>
  </si>
  <si>
    <t>Blanuša Slavica</t>
  </si>
  <si>
    <t>Štigmund Branko</t>
  </si>
  <si>
    <t>Tomašev Piroška</t>
  </si>
  <si>
    <t>Binder Goran</t>
  </si>
  <si>
    <t>Kiš Zoltan</t>
  </si>
  <si>
    <t>Kiš Aniko</t>
  </si>
  <si>
    <t>Vasić Sanja</t>
  </si>
  <si>
    <t>Patoč Maria</t>
  </si>
  <si>
    <t>Čović Boban</t>
  </si>
  <si>
    <t>Magoši Melinda</t>
  </si>
  <si>
    <t>Magoši Čongor</t>
  </si>
  <si>
    <t>Matatić Adrian</t>
  </si>
  <si>
    <t>Prolić Dimitrić Branka</t>
  </si>
  <si>
    <t>Mihaljković Nena</t>
  </si>
  <si>
    <t>Paprica Aleksandar</t>
  </si>
  <si>
    <t>Arčan Eleonora</t>
  </si>
  <si>
    <t>Sobin Srđan</t>
  </si>
  <si>
    <t>Čizmadija Danijel</t>
  </si>
  <si>
    <t>Zeković Ognjen</t>
  </si>
  <si>
    <t>Nuspl Danijela</t>
  </si>
  <si>
    <t>Boca Dušan</t>
  </si>
  <si>
    <t>ARK Fruška gora, Novi Sad</t>
  </si>
  <si>
    <t>Bućan Borislav</t>
  </si>
  <si>
    <t>bez kluba, Čerević</t>
  </si>
  <si>
    <t>Dukić Miljana</t>
  </si>
  <si>
    <t>Janković Darko</t>
  </si>
  <si>
    <t>Ilić Jovica</t>
  </si>
  <si>
    <t>Malidža Vladimir</t>
  </si>
  <si>
    <t>Boross Viktor</t>
  </si>
  <si>
    <t>Vidović Branko</t>
  </si>
  <si>
    <t>Tapiška Gabor</t>
  </si>
  <si>
    <t>Kampoš Mihajlo</t>
  </si>
  <si>
    <t>Gorjanac Bojan</t>
  </si>
  <si>
    <t>Milanković Janja</t>
  </si>
  <si>
    <t>Šafranj Dijana</t>
  </si>
  <si>
    <t>Seleš Melinda</t>
  </si>
  <si>
    <t>Graovac Dejan</t>
  </si>
  <si>
    <t>Trbojević Bogdan</t>
  </si>
  <si>
    <t>Butorac Dejana</t>
  </si>
  <si>
    <t>ARK Somaraton, Sombor</t>
  </si>
  <si>
    <t>Ludaić Sebastian</t>
  </si>
  <si>
    <t>Krstić Sanja</t>
  </si>
  <si>
    <t>Krstić Darko</t>
  </si>
  <si>
    <t>Dražić Marko</t>
  </si>
  <si>
    <t>Stojković Jastra</t>
  </si>
  <si>
    <t>Pejčić Dragan</t>
  </si>
  <si>
    <t>Radević Isidora</t>
  </si>
  <si>
    <t>Sekulić Branislav</t>
  </si>
  <si>
    <t>Ivanović Vanja</t>
  </si>
  <si>
    <t>Jovović Miodrag</t>
  </si>
  <si>
    <t>PK Gora, Vrbas</t>
  </si>
  <si>
    <t>Tamas Peter</t>
  </si>
  <si>
    <t>bez kluba, Baja (HU)</t>
  </si>
  <si>
    <t>Novković Milorad</t>
  </si>
  <si>
    <t>Jeličić Slobodan</t>
  </si>
  <si>
    <t>Vugdelija Renata</t>
  </si>
  <si>
    <t>Vugdelija Slobodan</t>
  </si>
  <si>
    <t>Marković Dragana</t>
  </si>
  <si>
    <t>Despotović Miladija</t>
  </si>
  <si>
    <t>Jović Nebojša</t>
  </si>
  <si>
    <t>Futo Jugoslav</t>
  </si>
  <si>
    <t>Poljaković Martina</t>
  </si>
  <si>
    <t>Vuković Milica</t>
  </si>
  <si>
    <t>Horvat Miroslav</t>
  </si>
  <si>
    <t>Babić Nikola</t>
  </si>
  <si>
    <t>Horvat Cinger Nebojša</t>
  </si>
  <si>
    <t>Mihajlović Bojan</t>
  </si>
  <si>
    <t>Mikšin Slađana</t>
  </si>
  <si>
    <t>Pfeil Balazs</t>
  </si>
  <si>
    <t>Ulakity Roland</t>
  </si>
  <si>
    <t>Ulakity Marin</t>
  </si>
  <si>
    <t>Čikoš Norbert</t>
  </si>
  <si>
    <t>Rimac Dajana</t>
  </si>
  <si>
    <t>Bojović Aleksandar</t>
  </si>
  <si>
    <t>AK Apatin, Apatin</t>
  </si>
  <si>
    <t>Molnar Livia</t>
  </si>
  <si>
    <t>Molnar Mate</t>
  </si>
  <si>
    <t>Molnar Imre</t>
  </si>
  <si>
    <t>Molnar Silvija</t>
  </si>
  <si>
    <t>Vugdelija Tina</t>
  </si>
  <si>
    <t>Vugdelija Vanja</t>
  </si>
  <si>
    <t>Vugdelija Angelina</t>
  </si>
  <si>
    <t>Vugdelija Aleksandar</t>
  </si>
  <si>
    <t>Torocsik Ferenc</t>
  </si>
  <si>
    <t>bez kluba, Čantavir</t>
  </si>
  <si>
    <t>Seležan Iva</t>
  </si>
  <si>
    <t>Kujundžić Nikola</t>
  </si>
  <si>
    <t>Bolić Kosta</t>
  </si>
  <si>
    <t>Orlović Milica</t>
  </si>
  <si>
    <t>Orlović Nikola</t>
  </si>
  <si>
    <t>Kontra Noemi</t>
  </si>
  <si>
    <t>Francušković Gorana</t>
  </si>
  <si>
    <t>Urlik</t>
  </si>
  <si>
    <t>Kopunović Marija</t>
  </si>
  <si>
    <t>Etemi Ferida</t>
  </si>
  <si>
    <t>Ježević Ljiljana</t>
  </si>
  <si>
    <t>Pivarčik Ivan</t>
  </si>
  <si>
    <t>Miković Bela</t>
  </si>
  <si>
    <t>Stoiljković Aleksandar</t>
  </si>
  <si>
    <t>Mit</t>
  </si>
  <si>
    <t>Bognar Nora</t>
  </si>
  <si>
    <t>Nikolić Uglješa</t>
  </si>
  <si>
    <t>Beronja Aleksandar</t>
  </si>
  <si>
    <t>Nađ Nemedi Anđelka</t>
  </si>
  <si>
    <t>Damjanović Radoslav</t>
  </si>
  <si>
    <t>Damjanović Violeta</t>
  </si>
  <si>
    <t>Božinović Gordana</t>
  </si>
  <si>
    <t>Tomišić Spomenka</t>
  </si>
  <si>
    <t>Ostrogonac Emina</t>
  </si>
  <si>
    <t>Marković Vitomir</t>
  </si>
  <si>
    <t>Borenović Milan</t>
  </si>
  <si>
    <t>Žmaher Aleksandar</t>
  </si>
  <si>
    <t>Turzai Piroška</t>
  </si>
  <si>
    <t>Turzai Jožef</t>
  </si>
  <si>
    <t>Stevanov Dejan</t>
  </si>
  <si>
    <t>Stevanov Ivana</t>
  </si>
  <si>
    <t>Stevanov Tara</t>
  </si>
  <si>
    <t>Stevanov Jadranka</t>
  </si>
  <si>
    <t>Muhić Ines</t>
  </si>
  <si>
    <t>Koledin Radivoj</t>
  </si>
  <si>
    <t>Patarčić Ana</t>
  </si>
  <si>
    <t>Bašić Palković Davor</t>
  </si>
  <si>
    <t>Repaš Maxim</t>
  </si>
  <si>
    <t>Repaš Robert</t>
  </si>
  <si>
    <t>Daković Žarko</t>
  </si>
  <si>
    <t>Daković Olivera</t>
  </si>
  <si>
    <t>Daković Nebojša</t>
  </si>
  <si>
    <t>Daković Slavica</t>
  </si>
  <si>
    <t>Orčić Srđan</t>
  </si>
  <si>
    <t>Marković Irma</t>
  </si>
  <si>
    <t>Kanjo Nataša</t>
  </si>
  <si>
    <t>Kujundžić Mirko</t>
  </si>
  <si>
    <t>Peter Dijana</t>
  </si>
  <si>
    <t>Obradović Aleksandra</t>
  </si>
  <si>
    <t>Bogar Nenad</t>
  </si>
  <si>
    <t>Šarčević Nikola</t>
  </si>
  <si>
    <t>Vukmanović Biljana</t>
  </si>
  <si>
    <t>Radić Siniša</t>
  </si>
  <si>
    <t>Apostolovska Sanja</t>
  </si>
  <si>
    <t>Ivković Maja</t>
  </si>
  <si>
    <t>Maravić Vesna</t>
  </si>
  <si>
    <t>Tunjić Maja</t>
  </si>
  <si>
    <t>Maravić Maja</t>
  </si>
  <si>
    <t>subotica</t>
  </si>
  <si>
    <t>zlot</t>
  </si>
  <si>
    <t>Rožek Gordana</t>
  </si>
  <si>
    <t>Cicvarić Nikola</t>
  </si>
  <si>
    <t>Zdravković Filip</t>
  </si>
  <si>
    <t>Jović Dalibor</t>
  </si>
  <si>
    <t>Šiljak Boljevac</t>
  </si>
  <si>
    <t>Mitić Nebojša</t>
  </si>
  <si>
    <t>Mitrović Milan</t>
  </si>
  <si>
    <t>Kostić Dragana</t>
  </si>
  <si>
    <t>Simeonović Miloš</t>
  </si>
  <si>
    <t>Vojinović Ivan</t>
  </si>
  <si>
    <t>Simović Dragica</t>
  </si>
  <si>
    <t>Radisavljević Danijela</t>
  </si>
  <si>
    <t>Manojlović Dragan</t>
  </si>
  <si>
    <t>Džudović Miljan</t>
  </si>
  <si>
    <t>Puzović Dejan</t>
  </si>
  <si>
    <t>Danilović Rada</t>
  </si>
  <si>
    <t>Jevtić Stevan</t>
  </si>
  <si>
    <t>Mijajlović Stevan</t>
  </si>
  <si>
    <t>Simić Aleksa</t>
  </si>
  <si>
    <t>Đorđević Aleksandar</t>
  </si>
  <si>
    <t>Maksimović Ratko</t>
  </si>
  <si>
    <t>Pavlović Miloš</t>
  </si>
  <si>
    <t>Jelača Goran</t>
  </si>
  <si>
    <t>Jovanović Aleksandar</t>
  </si>
  <si>
    <t>Božinović Slaviša</t>
  </si>
  <si>
    <t>Miletić Darko</t>
  </si>
  <si>
    <t>Golubović Srđan</t>
  </si>
  <si>
    <t>Džonić Marko</t>
  </si>
  <si>
    <t>Jovanović Slađana</t>
  </si>
  <si>
    <t>Vasić Darko</t>
  </si>
  <si>
    <t>Jovanović Tatjana</t>
  </si>
  <si>
    <t>Božović Danica</t>
  </si>
  <si>
    <t>Šarif Rena</t>
  </si>
  <si>
    <t>Cvetić Danijel</t>
  </si>
  <si>
    <t>Dabović Dobrica</t>
  </si>
  <si>
    <t>Pankalović Žika</t>
  </si>
  <si>
    <t>Stojanović Ervin</t>
  </si>
  <si>
    <t>Nešković Milunka</t>
  </si>
  <si>
    <t>Anđelković Predrag</t>
  </si>
  <si>
    <t>Baljak Dejan</t>
  </si>
  <si>
    <t>Malagurski Aleksandar</t>
  </si>
  <si>
    <t>Marić Bojana</t>
  </si>
  <si>
    <t>ARK Odžaci</t>
  </si>
  <si>
    <t>Stanković Nikola</t>
  </si>
  <si>
    <t>Mohacsi Rita</t>
  </si>
  <si>
    <t>Ferencvarosi TE</t>
  </si>
  <si>
    <t>Ovari Laszlo</t>
  </si>
  <si>
    <t>Srebrić Grgur</t>
  </si>
  <si>
    <t>zrenjanin</t>
  </si>
  <si>
    <t>!Neispravna kategorija</t>
  </si>
  <si>
    <t>AK Vojvodina, Novi Sad</t>
  </si>
  <si>
    <t>bez kluba, Beograd</t>
  </si>
  <si>
    <t>PD Fruška gora Novi Sad</t>
  </si>
  <si>
    <t>Khop Bahadur Gurung</t>
  </si>
  <si>
    <t>bez kluba, Inđija</t>
  </si>
  <si>
    <t>bez kluba, Vršac</t>
  </si>
  <si>
    <t>bez kluba, Kikinda</t>
  </si>
  <si>
    <t>bez kluba, Irig</t>
  </si>
  <si>
    <t>Babin Zub Knjaževac</t>
  </si>
  <si>
    <t>Bojković Boban</t>
  </si>
  <si>
    <t>Mihailović Gordana</t>
  </si>
  <si>
    <t>Matić Milica</t>
  </si>
  <si>
    <t>Nikolić Ognjenka</t>
  </si>
  <si>
    <t>Drča Ljubica</t>
  </si>
  <si>
    <t>Dr Radivoj Simonović, Sombor</t>
  </si>
  <si>
    <t>Cabai Tunde</t>
  </si>
  <si>
    <t>Fetahović Sanela</t>
  </si>
  <si>
    <t>Szabo Zsolt</t>
  </si>
  <si>
    <t>Stojanov Damir</t>
  </si>
  <si>
    <t>Soros Vince</t>
  </si>
  <si>
    <t>Cazzador Massimo</t>
  </si>
  <si>
    <t>bez kluba, Zaječar</t>
  </si>
  <si>
    <t>Milić Olivera</t>
  </si>
  <si>
    <t>Stanisavljević Nena</t>
  </si>
  <si>
    <t>Čonkić Biljana</t>
  </si>
  <si>
    <t>Orlović Nenad</t>
  </si>
  <si>
    <t>Stanković Aleksandar</t>
  </si>
  <si>
    <t>Mosor Niš</t>
  </si>
  <si>
    <t>Nikčević Rade</t>
  </si>
  <si>
    <t>Železničar Niš</t>
  </si>
  <si>
    <t>Andžić  Vidoslav</t>
  </si>
  <si>
    <t>Savićević Svetlana</t>
  </si>
  <si>
    <t>Radosavljević Jelena</t>
  </si>
  <si>
    <t>Leontijević Natalija</t>
  </si>
  <si>
    <t>Marjanov M. Branka</t>
  </si>
  <si>
    <t>Vujić Vladimir</t>
  </si>
  <si>
    <t>Sedlak Jasmina</t>
  </si>
  <si>
    <t>Lacko Nikola</t>
  </si>
  <si>
    <t>Marjanov Milenko</t>
  </si>
  <si>
    <t>Kukić Nenad</t>
  </si>
  <si>
    <t>Stevanović Saša</t>
  </si>
  <si>
    <t>Lazarević Aleksandar</t>
  </si>
  <si>
    <t>Martatić Ervin</t>
  </si>
  <si>
    <t>Kuzmanović Dragana</t>
  </si>
  <si>
    <t>Dinić Tihomir</t>
  </si>
  <si>
    <t>Đorđević Dušanka</t>
  </si>
  <si>
    <t>Žikić Slavica</t>
  </si>
  <si>
    <t>Nikolić Jasmina</t>
  </si>
  <si>
    <t>Petrović Nikola</t>
  </si>
  <si>
    <t>Ranđelović Svetomir</t>
  </si>
  <si>
    <t>Milovanović Predrag</t>
  </si>
  <si>
    <t>Karpati Bela Crkva</t>
  </si>
  <si>
    <t>Gaćeša Nebojša</t>
  </si>
  <si>
    <t>Ravničar Bačka Palanka</t>
  </si>
  <si>
    <t>Veverica Emanuel</t>
  </si>
  <si>
    <t>Miler Kristina</t>
  </si>
  <si>
    <t>Knežević Milica</t>
  </si>
  <si>
    <t>Petrović Dragan</t>
  </si>
  <si>
    <t>Rosić Luka</t>
  </si>
  <si>
    <t>Milčić Marin</t>
  </si>
  <si>
    <t>Jovanov Srđan</t>
  </si>
  <si>
    <t>Kuželka Uglješa</t>
  </si>
  <si>
    <t>Bolić Erika</t>
  </si>
  <si>
    <t>Blagojević Sretko</t>
  </si>
  <si>
    <t>Milošević Dejan</t>
  </si>
  <si>
    <t>Petronijević Miodrag</t>
  </si>
  <si>
    <t>Radičević Jadranka</t>
  </si>
  <si>
    <t>Savović Ana</t>
  </si>
  <si>
    <t>Nikolić Tamara</t>
  </si>
  <si>
    <t>Gošić Branko</t>
  </si>
  <si>
    <t>Vuković Vlastimir</t>
  </si>
  <si>
    <t>Pobeda Beograd</t>
  </si>
  <si>
    <t>Bogdanović Miodrag</t>
  </si>
  <si>
    <t>Paunović Snežana</t>
  </si>
  <si>
    <t>Ilić Katarina</t>
  </si>
  <si>
    <t>Ilić Milica</t>
  </si>
  <si>
    <t>Krsmanović Zorana</t>
  </si>
  <si>
    <t>Lekić Vladimir</t>
  </si>
  <si>
    <t>Grujović Andrija</t>
  </si>
  <si>
    <t>Kuševija Marko</t>
  </si>
  <si>
    <t>Ćuić Marija</t>
  </si>
  <si>
    <t>Ognjenović Radovanka</t>
  </si>
  <si>
    <t>Miladinović Slobodan</t>
  </si>
  <si>
    <t>Radenković Vladimir</t>
  </si>
  <si>
    <t>Bogosavljević Ivana</t>
  </si>
  <si>
    <t>Dukić Nikola</t>
  </si>
  <si>
    <t>Stojković Milan</t>
  </si>
  <si>
    <t>Lemaić Steva</t>
  </si>
  <si>
    <t>Šekerović Tamara</t>
  </si>
  <si>
    <t>Alti Beograd</t>
  </si>
  <si>
    <t>Antić Zorica</t>
  </si>
  <si>
    <t>AK Metalac Valjevo</t>
  </si>
  <si>
    <t>Antić Saša</t>
  </si>
  <si>
    <t>Jovanović Mihajlo</t>
  </si>
  <si>
    <t>SPK Vertikal</t>
  </si>
  <si>
    <t>Petrović Dušan</t>
  </si>
  <si>
    <t>Bezdan Timea</t>
  </si>
  <si>
    <t>Lazić Jasmina</t>
  </si>
  <si>
    <t>Jovišić Jelena</t>
  </si>
  <si>
    <t>Tadić Biljana</t>
  </si>
  <si>
    <t>Sandić Zorica</t>
  </si>
  <si>
    <t>Grujić Dragan</t>
  </si>
  <si>
    <t>Kojadinović Predrag</t>
  </si>
  <si>
    <t>Milojević Milena</t>
  </si>
  <si>
    <t>Stefanović Nikola</t>
  </si>
  <si>
    <t>Kukanjac Ljubivoje</t>
  </si>
  <si>
    <t>Danilović Stefan</t>
  </si>
  <si>
    <t>Mitić Jovan</t>
  </si>
  <si>
    <t>Ilić Damir</t>
  </si>
  <si>
    <t>Čarapić Boris</t>
  </si>
  <si>
    <t>Savić Goran</t>
  </si>
  <si>
    <t>Jakovljević Vesna</t>
  </si>
  <si>
    <t>Jakovljević Branko</t>
  </si>
  <si>
    <t>Kertész F Sándorné</t>
  </si>
  <si>
    <t>Dikić Ana</t>
  </si>
  <si>
    <t>Petrović Kristina</t>
  </si>
  <si>
    <t>Ivković Anđela</t>
  </si>
  <si>
    <t>Teslić Biljana</t>
  </si>
  <si>
    <t>Teslić Vukašin</t>
  </si>
  <si>
    <t>Simić Jugoslav</t>
  </si>
  <si>
    <t>Stamenković Slađana</t>
  </si>
  <si>
    <t>Janić Milan</t>
  </si>
  <si>
    <t>Stojanović Marija</t>
  </si>
  <si>
    <t>Kalesković Gordana</t>
  </si>
  <si>
    <t>Petrović Gradimir</t>
  </si>
  <si>
    <t>Miletić Milovan</t>
  </si>
  <si>
    <t>Lakić Anka</t>
  </si>
  <si>
    <t>Raković Mladena</t>
  </si>
  <si>
    <t>Sarajevčić Nataša</t>
  </si>
  <si>
    <t>Kovačević Mirjana</t>
  </si>
  <si>
    <t>Dukić Đorđe</t>
  </si>
  <si>
    <t>Kandić Vedran</t>
  </si>
  <si>
    <t>Miletić Milica</t>
  </si>
  <si>
    <t>Novaković Andrija</t>
  </si>
  <si>
    <t>Negić Svetlana</t>
  </si>
  <si>
    <t>Lukač Ljubica</t>
  </si>
  <si>
    <t>Šarenac Goran</t>
  </si>
  <si>
    <t>Bajić Veljko</t>
  </si>
  <si>
    <t>bez kluba, Lajkovac</t>
  </si>
  <si>
    <t>Nerić Marija</t>
  </si>
  <si>
    <t>bez kluba, Ljig</t>
  </si>
  <si>
    <t>Miladinović Dragan</t>
  </si>
  <si>
    <t>Smolić Mirko</t>
  </si>
  <si>
    <t>Balić Dušica</t>
  </si>
  <si>
    <t>Arula Damir</t>
  </si>
  <si>
    <t>Đoković Vesna</t>
  </si>
  <si>
    <t>Muškatirović Dušan</t>
  </si>
  <si>
    <t>Muškatirović Ana</t>
  </si>
  <si>
    <t>Muškatirović Matija</t>
  </si>
  <si>
    <t>Muškatirović Luka</t>
  </si>
  <si>
    <t>Muškatirović Vesna</t>
  </si>
  <si>
    <t>Josipović Ivana</t>
  </si>
  <si>
    <t>Vitezović Stefan</t>
  </si>
  <si>
    <t>Radičević Rade</t>
  </si>
  <si>
    <t>Ličanin Mara</t>
  </si>
  <si>
    <t>Vukmanov Tadija</t>
  </si>
  <si>
    <t>Ilić Jovan</t>
  </si>
  <si>
    <t>Miljević Miljana</t>
  </si>
  <si>
    <t>Nikolić Marko</t>
  </si>
  <si>
    <t>Veselinov Đorđe</t>
  </si>
  <si>
    <t>Pašić Mirko</t>
  </si>
  <si>
    <t>bez kluba, Beočin</t>
  </si>
  <si>
    <t>Davidović Aleksandar</t>
  </si>
  <si>
    <t>Sokolović Ivan</t>
  </si>
  <si>
    <t>Gerga Vladimir</t>
  </si>
  <si>
    <t>Strajnić Bojan</t>
  </si>
  <si>
    <t>Subotin Marko</t>
  </si>
  <si>
    <t>Volarov Tamara</t>
  </si>
  <si>
    <t>Volarov Goran</t>
  </si>
  <si>
    <t>Kostić Đorđe</t>
  </si>
  <si>
    <t>Volarov Rade</t>
  </si>
  <si>
    <t>Vukić Nemanja</t>
  </si>
  <si>
    <t>bez kluba, Bačka Palanka</t>
  </si>
  <si>
    <t>Račić Zoran</t>
  </si>
  <si>
    <t>Mioč Biljana</t>
  </si>
  <si>
    <t>Mikašinović Mihajlo</t>
  </si>
  <si>
    <t>Gavrilov Miroslav</t>
  </si>
  <si>
    <t>Majetić Dario</t>
  </si>
  <si>
    <t>Žuti Šešir Osijek</t>
  </si>
  <si>
    <t>Medić Slavica</t>
  </si>
  <si>
    <t>Ranić Andreja</t>
  </si>
  <si>
    <t>Jovanović Nenad</t>
  </si>
  <si>
    <t>Budimirović Marko</t>
  </si>
  <si>
    <t>Isaković Suzana</t>
  </si>
  <si>
    <t>Đurđević Milenko</t>
  </si>
  <si>
    <t>Viline Vode, Bukovac</t>
  </si>
  <si>
    <t>Ivan Milovanović</t>
  </si>
  <si>
    <t>Đajić Željko</t>
  </si>
  <si>
    <t>Arambašić Juraj</t>
  </si>
  <si>
    <t>Baltić Nenad</t>
  </si>
  <si>
    <t>Tasić Srđan</t>
  </si>
  <si>
    <t>Petričević Srđan</t>
  </si>
  <si>
    <t>Čiča Beograd</t>
  </si>
  <si>
    <t>Momčilović Ivana</t>
  </si>
  <si>
    <t>Jeremić Bratislav</t>
  </si>
  <si>
    <t>Bojović Violeta</t>
  </si>
  <si>
    <t>Srejić Miljana</t>
  </si>
  <si>
    <t>Mrvoš Darko</t>
  </si>
  <si>
    <t>Kujović Suzana</t>
  </si>
  <si>
    <t>Rašković Radomir</t>
  </si>
  <si>
    <t>Žeravljev Jonike</t>
  </si>
  <si>
    <t>Dečermić Slađana</t>
  </si>
  <si>
    <t>Nikolić Jelena</t>
  </si>
  <si>
    <t>Pavlović Zoran</t>
  </si>
  <si>
    <t>Lazarević Zoran</t>
  </si>
  <si>
    <t>Kucov Nikola</t>
  </si>
  <si>
    <t>Radosavljević Milan</t>
  </si>
  <si>
    <t>Delavan Katherine</t>
  </si>
  <si>
    <t>Vojinović Zoran</t>
  </si>
  <si>
    <t>Žiža Saša</t>
  </si>
  <si>
    <t>BG Elektrane</t>
  </si>
  <si>
    <t>Lazarević Ljiljana</t>
  </si>
  <si>
    <t>Erceg Marko</t>
  </si>
  <si>
    <t>Kovačević Ivan</t>
  </si>
  <si>
    <t>Nigrenji Dejan</t>
  </si>
  <si>
    <t>Nigrenji Dušanka</t>
  </si>
  <si>
    <t>Gojkov-Milić Marija</t>
  </si>
  <si>
    <t>Božić Slavenko</t>
  </si>
  <si>
    <t>Vuksanović Goran</t>
  </si>
  <si>
    <t>Vujović Vesna</t>
  </si>
  <si>
    <t>Jugović Ranka</t>
  </si>
  <si>
    <t>Raspopović Danka</t>
  </si>
  <si>
    <t>Đuragić Svetlana</t>
  </si>
  <si>
    <t>Charrierr Frederic</t>
  </si>
  <si>
    <t>Grujić Goran</t>
  </si>
  <si>
    <t>Janić Mirjana</t>
  </si>
  <si>
    <t>Opačić Zoran</t>
  </si>
  <si>
    <t>Josović Aleksandar</t>
  </si>
  <si>
    <t>Dimitrijević Aleksandar</t>
  </si>
  <si>
    <t>Prvulj Nebojša</t>
  </si>
  <si>
    <t>Todorović Ivan</t>
  </si>
  <si>
    <t>Stamenković Mila</t>
  </si>
  <si>
    <t>Vincer Milan Grane</t>
  </si>
  <si>
    <t>bez kluba, Pančevo</t>
  </si>
  <si>
    <t>Trifunović Marko</t>
  </si>
  <si>
    <t>Dimković Goran</t>
  </si>
  <si>
    <t>Rajić Aleksandar</t>
  </si>
  <si>
    <t>Topličanin Prokuplje</t>
  </si>
  <si>
    <t>Gvero Milan</t>
  </si>
  <si>
    <t>Jovičević Jasna</t>
  </si>
  <si>
    <t>Carević Goran</t>
  </si>
  <si>
    <t>Jocić Marko</t>
  </si>
  <si>
    <t>Trepanić Zorica</t>
  </si>
  <si>
    <t>Trepanić Aleksandar</t>
  </si>
  <si>
    <t>Jeličić Dejan</t>
  </si>
  <si>
    <t>Lisica Milica</t>
  </si>
  <si>
    <t>Savčić Tijana</t>
  </si>
  <si>
    <t>Savčić Milorad</t>
  </si>
  <si>
    <t>Milivojević Vojislav</t>
  </si>
  <si>
    <t>Ajduković Svetlana</t>
  </si>
  <si>
    <t>Lalić Miloš</t>
  </si>
  <si>
    <t>Ivković Radojica</t>
  </si>
  <si>
    <t>Rašković Radojica</t>
  </si>
  <si>
    <t>Rašković Milan</t>
  </si>
  <si>
    <t>Jovanović Nemanja</t>
  </si>
  <si>
    <t>Mioč Anja</t>
  </si>
  <si>
    <t>Tufegdžić Branislav</t>
  </si>
  <si>
    <t>Milenković Nada</t>
  </si>
  <si>
    <t>Berić Marija</t>
  </si>
  <si>
    <t>Prtljaga Predrag</t>
  </si>
  <si>
    <t>Grujaković Miloš</t>
  </si>
  <si>
    <t>Vinu Denis</t>
  </si>
  <si>
    <t>Adamović Borislava</t>
  </si>
  <si>
    <t>Obradović Alen</t>
  </si>
  <si>
    <t>Lazić Danijela</t>
  </si>
  <si>
    <t>Stojiljković Aleksandra</t>
  </si>
  <si>
    <t>Malešević Slobodan</t>
  </si>
  <si>
    <t>Vučković Aleksandar</t>
  </si>
  <si>
    <t>Samardžić Danijela</t>
  </si>
  <si>
    <t>Savičić Nada</t>
  </si>
  <si>
    <t>Vijatov Danijela</t>
  </si>
  <si>
    <t>Krstić Branislav</t>
  </si>
  <si>
    <t>Mitić Dejan</t>
  </si>
  <si>
    <t>Šljivić Marijana</t>
  </si>
  <si>
    <t>AK SFS Borac Paraćin</t>
  </si>
  <si>
    <t>Panić Jovana</t>
  </si>
  <si>
    <t>Panić Tomislav</t>
  </si>
  <si>
    <t>Nikodijević Milica</t>
  </si>
  <si>
    <t>Milićević Aleksandar</t>
  </si>
  <si>
    <t>Stojković Aleksandar</t>
  </si>
  <si>
    <t>Janković Nemanja</t>
  </si>
  <si>
    <t>Cenerić Ivana</t>
  </si>
  <si>
    <t>Belovuković Lazar</t>
  </si>
  <si>
    <t>Stefanović Filip</t>
  </si>
  <si>
    <t>Anić Žaklina</t>
  </si>
  <si>
    <t>Milojević Draško</t>
  </si>
  <si>
    <t>Smiljković Branislav</t>
  </si>
  <si>
    <t>Mladenović Antić Snežana</t>
  </si>
  <si>
    <t>Bogdanović Tatjana</t>
  </si>
  <si>
    <t>Stanković Nedeljković Nataša</t>
  </si>
  <si>
    <t>Marinković Suzana</t>
  </si>
  <si>
    <t>Simonović Saša</t>
  </si>
  <si>
    <t>Bogić Desanka</t>
  </si>
  <si>
    <t>Najdanović Draško</t>
  </si>
  <si>
    <t>Petrović Nataša</t>
  </si>
  <si>
    <t>Mitrović Margareta</t>
  </si>
  <si>
    <t>Jovanović Marina</t>
  </si>
  <si>
    <t>Danilović Đorđe</t>
  </si>
  <si>
    <t>Danilović Tara</t>
  </si>
  <si>
    <t>Jovičić Dražen</t>
  </si>
  <si>
    <t>AK Jovičić Bosanski Brod</t>
  </si>
  <si>
    <t>Jovanović Dejan</t>
  </si>
  <si>
    <t>Mihailović Marko</t>
  </si>
  <si>
    <t>Dekany Jutka</t>
  </si>
  <si>
    <t>Fazekas Geza</t>
  </si>
  <si>
    <t>Varga Ildikó</t>
  </si>
  <si>
    <t>Gojković Ognjen</t>
  </si>
  <si>
    <t>Pekez Nenad</t>
  </si>
  <si>
    <t>Marjanović Nina</t>
  </si>
  <si>
    <t>Marjanović Ana</t>
  </si>
  <si>
    <t>Branković Nokola</t>
  </si>
  <si>
    <t>Kinđer Jovan</t>
  </si>
  <si>
    <t>Antunović Ljubica</t>
  </si>
  <si>
    <t>Milić Slađana</t>
  </si>
  <si>
    <t>Dabić Goran</t>
  </si>
  <si>
    <t>Dabić Ana</t>
  </si>
  <si>
    <t>Vendlener Ivan</t>
  </si>
  <si>
    <t>Matarić Gašpar</t>
  </si>
  <si>
    <t>TK Sprint Sombor</t>
  </si>
  <si>
    <t>Mandić Danijel</t>
  </si>
  <si>
    <t>Đorđević Marija</t>
  </si>
  <si>
    <t>SK Tribe, Beograd</t>
  </si>
  <si>
    <t>Rajić Vladimir</t>
  </si>
  <si>
    <t>Dabović Nedeljko</t>
  </si>
  <si>
    <t>Vesić Jelena</t>
  </si>
  <si>
    <t>Mažić Ognjen</t>
  </si>
  <si>
    <t>Skenderović Alfred</t>
  </si>
  <si>
    <t>Rančev Jana</t>
  </si>
  <si>
    <t>Roža Robert</t>
  </si>
  <si>
    <t>Andrić Stefan</t>
  </si>
  <si>
    <t>Popović Miloš</t>
  </si>
  <si>
    <t>Popović Pavle</t>
  </si>
  <si>
    <t>Popović Milica</t>
  </si>
  <si>
    <t>Vukmirović Aleksandar</t>
  </si>
  <si>
    <t>Savčić Bojana</t>
  </si>
  <si>
    <t>Bezar Danica</t>
  </si>
  <si>
    <t>Šipak Novi Sad</t>
  </si>
  <si>
    <t>Bezar Jovana</t>
  </si>
  <si>
    <t>Žilić Verica</t>
  </si>
  <si>
    <t>Žilić Miloš</t>
  </si>
  <si>
    <t>Glišić Slavoljub</t>
  </si>
  <si>
    <t>Abraham Atila</t>
  </si>
  <si>
    <t>bez kluba, Segedin HUN</t>
  </si>
  <si>
    <t>Fekete Gyergy</t>
  </si>
  <si>
    <t>Pejaković Petar</t>
  </si>
  <si>
    <t>Pivalica Biljana</t>
  </si>
  <si>
    <t>Manojlović Ljubinka</t>
  </si>
  <si>
    <t>Kovačević Jelena</t>
  </si>
  <si>
    <t>Tričković Mirela</t>
  </si>
  <si>
    <t>Velojić Miloš</t>
  </si>
  <si>
    <t>Bjelajac Aleksandra</t>
  </si>
  <si>
    <t>Dudan Goran</t>
  </si>
  <si>
    <t>Jagodić Tanoš</t>
  </si>
  <si>
    <t>Popović Milorad</t>
  </si>
  <si>
    <t>Tršić Marijana</t>
  </si>
  <si>
    <t>Cer Šabac</t>
  </si>
  <si>
    <t>Orlović Dušan</t>
  </si>
  <si>
    <t>Malinović Ankica</t>
  </si>
  <si>
    <t>Ćirović Milomir</t>
  </si>
  <si>
    <t>Radovanović Igor</t>
  </si>
  <si>
    <t>Filipović Dragiša</t>
  </si>
  <si>
    <t>Bradašević Branka</t>
  </si>
  <si>
    <t>Jotić Nikolić Vesna</t>
  </si>
  <si>
    <t>Kuzeljević Bojana</t>
  </si>
  <si>
    <t>Kablar Čačak</t>
  </si>
  <si>
    <t>Jeličić Aleksandar</t>
  </si>
  <si>
    <t>Momirov Dalibor</t>
  </si>
  <si>
    <t>Paljić Katarina</t>
  </si>
  <si>
    <t>Sentić Goran</t>
  </si>
  <si>
    <t>Taricić Stefan</t>
  </si>
  <si>
    <t>Kurdulić Petar</t>
  </si>
  <si>
    <t>Popović Saša</t>
  </si>
  <si>
    <t>Košarčić Aleksandra</t>
  </si>
  <si>
    <t>Milošević Živan</t>
  </si>
  <si>
    <t>OAK Novi Sad</t>
  </si>
  <si>
    <t>Putić Daliborka</t>
  </si>
  <si>
    <t>Mrkšić Milica</t>
  </si>
  <si>
    <t>Nagy Lajos</t>
  </si>
  <si>
    <t>Szemkeo Ferenc</t>
  </si>
  <si>
    <t>Nagy Tamas</t>
  </si>
  <si>
    <t>Kraj Alex</t>
  </si>
  <si>
    <t>Štraka Andrea</t>
  </si>
  <si>
    <t>Štraka Paula</t>
  </si>
  <si>
    <t>Vendlener Stefan</t>
  </si>
  <si>
    <t>Papić Jelena</t>
  </si>
  <si>
    <t>Papić Raša</t>
  </si>
  <si>
    <t>Nadlački Goran</t>
  </si>
  <si>
    <t>Strugar Nika</t>
  </si>
  <si>
    <t>Šolaja Katarina</t>
  </si>
  <si>
    <t>Dedić Dejan</t>
  </si>
  <si>
    <t>bez kluba, B.Palanka</t>
  </si>
  <si>
    <t>Rankov Milanko</t>
  </si>
  <si>
    <t>Planić Iso</t>
  </si>
  <si>
    <t>Negrea Cristian</t>
  </si>
  <si>
    <t>Sandor Andrei</t>
  </si>
  <si>
    <t>Georgescu Constantin</t>
  </si>
  <si>
    <t>Georgescu Laurentin</t>
  </si>
  <si>
    <t>Husag Zoltan</t>
  </si>
  <si>
    <t>Popov Boris</t>
  </si>
  <si>
    <t>Bobić Vladimir</t>
  </si>
  <si>
    <t>PK Sirig</t>
  </si>
  <si>
    <t>Oprašić Edin</t>
  </si>
  <si>
    <t>Čonti Andrej</t>
  </si>
  <si>
    <t>Oprašić Jelena</t>
  </si>
  <si>
    <t>Momirović Zvezdana</t>
  </si>
  <si>
    <t>Rajković Nemanja</t>
  </si>
  <si>
    <t>Rakić Momčilo</t>
  </si>
  <si>
    <t>Bata Szófia</t>
  </si>
  <si>
    <t>Kosztolányi Dezső Tehetséggondozó Gimnázium</t>
  </si>
  <si>
    <t>Petrovics David</t>
  </si>
  <si>
    <t>Faragó Fanni</t>
  </si>
  <si>
    <t>Goica Adrian</t>
  </si>
  <si>
    <t>Plesu Mircea</t>
  </si>
  <si>
    <t>Socol Eduard</t>
  </si>
  <si>
    <t>Vlad Marian</t>
  </si>
  <si>
    <t>Silinc Ioana</t>
  </si>
  <si>
    <t>Sutoi Claudia</t>
  </si>
  <si>
    <t>Kopunović David</t>
  </si>
  <si>
    <t>Svaia Bianca</t>
  </si>
  <si>
    <t>Nicoara Dan</t>
  </si>
  <si>
    <t>Presnescu Ionut</t>
  </si>
  <si>
    <t>Gagiu Darius Gheorge</t>
  </si>
  <si>
    <t>Mosulet Samuel</t>
  </si>
  <si>
    <t>Toma Beata</t>
  </si>
  <si>
    <t>Chaluppa Jolan</t>
  </si>
  <si>
    <t>Foldi Annamaria</t>
  </si>
  <si>
    <t>Foldi Roland</t>
  </si>
  <si>
    <t>Staniloiu Ovidiu</t>
  </si>
  <si>
    <t>Ciorman Cosmin</t>
  </si>
  <si>
    <t>Ciorman Catalin</t>
  </si>
  <si>
    <t>Mahova Ivana</t>
  </si>
  <si>
    <t>Draia Razvan</t>
  </si>
  <si>
    <t>Manoila Viktor</t>
  </si>
  <si>
    <t>Campean Petru</t>
  </si>
  <si>
    <t>Garboni Alexandru</t>
  </si>
  <si>
    <t>Popa Octav</t>
  </si>
  <si>
    <t>Repajić Mirjana</t>
  </si>
  <si>
    <t>Kališkić Bojana</t>
  </si>
  <si>
    <t>Todorović Aleksandar</t>
  </si>
  <si>
    <t>Pejić Ilija</t>
  </si>
  <si>
    <t>Stefanescu Ciprian</t>
  </si>
  <si>
    <t>Sandra Viviana</t>
  </si>
  <si>
    <t>Manču Kristifor</t>
  </si>
  <si>
    <t>Szecsi Edward</t>
  </si>
  <si>
    <t>Tipei Adina</t>
  </si>
  <si>
    <t>Pejić Zoran</t>
  </si>
  <si>
    <t>Stajić Biljana</t>
  </si>
  <si>
    <t>Milojević Goran</t>
  </si>
  <si>
    <t>Pajić Alena</t>
  </si>
  <si>
    <t>Vršačka kula Vršac</t>
  </si>
  <si>
    <t>Bobić Dušan</t>
  </si>
  <si>
    <t>Bobić Nikola</t>
  </si>
  <si>
    <t>Stanisavljević Miloš</t>
  </si>
  <si>
    <t>Zeljković Bogdan</t>
  </si>
  <si>
    <t>Debeljački Ljubica</t>
  </si>
  <si>
    <t>Mirkov Vladimir</t>
  </si>
  <si>
    <t>Podunavac Ivan</t>
  </si>
  <si>
    <t>Kovacs Imre</t>
  </si>
  <si>
    <t>Szabolcs Molnar</t>
  </si>
  <si>
    <t>Cseros Adam</t>
  </si>
  <si>
    <t>Kiss Atila</t>
  </si>
  <si>
    <t>Kampfer Bojan</t>
  </si>
  <si>
    <t>Rančev Lena</t>
  </si>
  <si>
    <t>Jovanović Davide</t>
  </si>
  <si>
    <t>Kampfer Aleksandar</t>
  </si>
  <si>
    <t>Cerdo Ricard</t>
  </si>
  <si>
    <t>Mir Tomer</t>
  </si>
  <si>
    <t>Papić Ivan</t>
  </si>
  <si>
    <t>Habibović Nenad</t>
  </si>
  <si>
    <t>Lancoš Maldini Sofija</t>
  </si>
  <si>
    <t>Jovanović Božidar</t>
  </si>
  <si>
    <t>Pekić Damir</t>
  </si>
  <si>
    <t>Juriga Viktor</t>
  </si>
  <si>
    <t>Rađenović Ivana</t>
  </si>
  <si>
    <t>Marajanski Srđan</t>
  </si>
  <si>
    <t>Bodrožić Marija</t>
  </si>
  <si>
    <t>Katić Mile</t>
  </si>
  <si>
    <t>Nikolić Milica</t>
  </si>
  <si>
    <t>Sakić Dejan</t>
  </si>
  <si>
    <t>Tara Bajina Bašta</t>
  </si>
  <si>
    <t>Đokić Marija</t>
  </si>
  <si>
    <t>Starčević Danilo</t>
  </si>
  <si>
    <t>Arsekić Vukojica</t>
  </si>
  <si>
    <t>Kostić Vladimir</t>
  </si>
  <si>
    <t>Obradović Dragoljub</t>
  </si>
  <si>
    <t>Stanić Vladimir</t>
  </si>
  <si>
    <t>Josipović Nenad</t>
  </si>
  <si>
    <t>Lazarević Žarko</t>
  </si>
  <si>
    <t>Gligić Srboljub</t>
  </si>
  <si>
    <t>Trifunović Veljko</t>
  </si>
  <si>
    <t>Gašić Nenad</t>
  </si>
  <si>
    <t>Ilić Ivan</t>
  </si>
  <si>
    <t>Marković Dejan</t>
  </si>
  <si>
    <t>Vujičić Nenad</t>
  </si>
  <si>
    <t>Gvozdac Kraljevo</t>
  </si>
  <si>
    <t>Jovanović Jelena</t>
  </si>
  <si>
    <t>Tufegdžić Ivana</t>
  </si>
  <si>
    <t>Krsmanović Ana</t>
  </si>
  <si>
    <t>Berta Dragana</t>
  </si>
  <si>
    <t xml:space="preserve">Slavić Nemanja </t>
  </si>
  <si>
    <t>Jevremović Veljko</t>
  </si>
  <si>
    <t>Jovanović Marko</t>
  </si>
  <si>
    <t>bez kluba, Batočina</t>
  </si>
  <si>
    <t>Stanković Marko</t>
  </si>
  <si>
    <t>Kojanić Dragan</t>
  </si>
  <si>
    <t>Anđelković Dejan</t>
  </si>
  <si>
    <t>Bursać Biljana</t>
  </si>
  <si>
    <t>Kostić Aleksandar</t>
  </si>
  <si>
    <t>Avala subotom Beograd</t>
  </si>
  <si>
    <t>Stojanović Danijela</t>
  </si>
  <si>
    <t>Živanović Deana</t>
  </si>
  <si>
    <t>bez kluba, Kragujevac</t>
  </si>
  <si>
    <t>Petrović Vladimir</t>
  </si>
  <si>
    <t>Svičević Marko</t>
  </si>
  <si>
    <t>Stanisavljević Predrag</t>
  </si>
  <si>
    <t>Nela Lazarević</t>
  </si>
  <si>
    <t>Tomić Mila</t>
  </si>
  <si>
    <t>Marković Nataša</t>
  </si>
  <si>
    <t>Gajović Olivera</t>
  </si>
  <si>
    <t>Vučković Marko</t>
  </si>
  <si>
    <t>Radičević Nenad</t>
  </si>
  <si>
    <t>Marković Branko</t>
  </si>
  <si>
    <t>Milanović Robert</t>
  </si>
  <si>
    <t>Panajotović Milan</t>
  </si>
  <si>
    <t>Gajić Ivan</t>
  </si>
  <si>
    <t>Milijić Lazar</t>
  </si>
  <si>
    <t>Burić Jelena</t>
  </si>
  <si>
    <t>Burić Zoran</t>
  </si>
  <si>
    <t>Judin David</t>
  </si>
  <si>
    <t>Milosavljević Ana</t>
  </si>
  <si>
    <t>Lazić Zoran</t>
  </si>
  <si>
    <t>Mačak Slađana</t>
  </si>
  <si>
    <t>Vučićević Đorđe</t>
  </si>
  <si>
    <t>Ajdarović Miloš</t>
  </si>
  <si>
    <t>Miljković Goran</t>
  </si>
  <si>
    <t>Popović Milan</t>
  </si>
  <si>
    <t>Gavrilović Strahinja</t>
  </si>
  <si>
    <t>Čobeljić Nataša</t>
  </si>
  <si>
    <t>Milosavljević Maja</t>
  </si>
  <si>
    <t>Petrović Milan</t>
  </si>
  <si>
    <t>Pavlović irena</t>
  </si>
  <si>
    <t>Rašić Nada</t>
  </si>
  <si>
    <t>Vuksanović Zoran</t>
  </si>
  <si>
    <t>Trifunović Nevena</t>
  </si>
  <si>
    <t>Milašinović Dragan</t>
  </si>
  <si>
    <t>Atanacković Đurđe</t>
  </si>
  <si>
    <t>Pavlović Marko</t>
  </si>
  <si>
    <t>Karadžić Zdravko</t>
  </si>
  <si>
    <t>Kolarević Ivan</t>
  </si>
  <si>
    <t>Veličković Radiša</t>
  </si>
  <si>
    <t>Komarica Aleksandar</t>
  </si>
  <si>
    <t>Miljojković Nenad</t>
  </si>
  <si>
    <t>Bajc Jovan</t>
  </si>
  <si>
    <t>Nedović Sandra</t>
  </si>
  <si>
    <t>Aksić Jovana</t>
  </si>
  <si>
    <t>Antonijević Aleksandar</t>
  </si>
  <si>
    <t>Milivojević Branka</t>
  </si>
  <si>
    <t>Minić Marija</t>
  </si>
  <si>
    <t>Josifović Milan</t>
  </si>
  <si>
    <t>Brakuza Stevan</t>
  </si>
  <si>
    <t>Stefanović Igor</t>
  </si>
  <si>
    <t>Horvatović Marko</t>
  </si>
  <si>
    <t>Đurić Snežana</t>
  </si>
  <si>
    <t>Potrić Vladimir</t>
  </si>
  <si>
    <t>Radulović Sanja</t>
  </si>
  <si>
    <t>Levai Boris</t>
  </si>
  <si>
    <t>Ignjić Jerko</t>
  </si>
  <si>
    <t>Jovanović Violeta</t>
  </si>
  <si>
    <t>Stoiljković Slobodan</t>
  </si>
  <si>
    <t>Ćojbašić Milun</t>
  </si>
  <si>
    <t>Ćojbašić Marija</t>
  </si>
  <si>
    <t>Vodovar Maja</t>
  </si>
  <si>
    <t>KES KG</t>
  </si>
  <si>
    <t>Vodovar Saša</t>
  </si>
  <si>
    <t>Mitić Željko</t>
  </si>
  <si>
    <t>Tintor Goran</t>
  </si>
  <si>
    <t>Stolić Stefan</t>
  </si>
  <si>
    <t>Stolić Ivan</t>
  </si>
  <si>
    <t>Lovrić Miroslav</t>
  </si>
  <si>
    <t>Tutorić Stevan</t>
  </si>
  <si>
    <t>Vero Janoš</t>
  </si>
  <si>
    <t>Antunović Tatjana</t>
  </si>
  <si>
    <t>Božinović Darko</t>
  </si>
  <si>
    <t>Krndija Zoran</t>
  </si>
  <si>
    <t>Barać Aleksandar</t>
  </si>
  <si>
    <t>Ludaić Bojan</t>
  </si>
  <si>
    <t>Boždić Aleksa</t>
  </si>
  <si>
    <t>Vukan, Požarevac</t>
  </si>
  <si>
    <t>Beszedes Andrea</t>
  </si>
  <si>
    <t>bez kluba, Stara Moravica</t>
  </si>
  <si>
    <t>Varga Evelin</t>
  </si>
  <si>
    <t>bez kluba, Bajmok</t>
  </si>
  <si>
    <t>Bagi Otilia</t>
  </si>
  <si>
    <t>Gyetvai Beatrix</t>
  </si>
  <si>
    <t>Muhi Kristof</t>
  </si>
  <si>
    <t>Csoke Kristof</t>
  </si>
  <si>
    <t>Gazdag Geza</t>
  </si>
  <si>
    <t>Szakacs Balint</t>
  </si>
  <si>
    <t>Hubai Dominik</t>
  </si>
  <si>
    <t>Veszelovszki Solyom</t>
  </si>
  <si>
    <t>Nagy Norbert</t>
  </si>
  <si>
    <t>Meszaros Kornel</t>
  </si>
  <si>
    <t>Borics David</t>
  </si>
  <si>
    <t>Safranko Daniel</t>
  </si>
  <si>
    <t>Sofhauzer Evelin</t>
  </si>
  <si>
    <t>Lepojević Ivana</t>
  </si>
  <si>
    <t>Segedi Ivan</t>
  </si>
  <si>
    <t>Zinaić Milka</t>
  </si>
  <si>
    <t>Ercegovac Predrag</t>
  </si>
  <si>
    <t>Mrmoš Mira</t>
  </si>
  <si>
    <t>Adamski Nataša</t>
  </si>
  <si>
    <t>Škola Trčanja, Subotica</t>
  </si>
  <si>
    <t>Dudaš Adam</t>
  </si>
  <si>
    <t>Keseg Silvia</t>
  </si>
  <si>
    <t>Aleksić Aleksandar</t>
  </si>
  <si>
    <t>Keseg Andrea</t>
  </si>
  <si>
    <t>Radojković Dušan</t>
  </si>
  <si>
    <t>Petrov Siniša</t>
  </si>
  <si>
    <t>Pješivac Dušan</t>
  </si>
  <si>
    <t>Mesaroš Robert</t>
  </si>
  <si>
    <t>Laslo Paulina</t>
  </si>
  <si>
    <t>Sič Mirela</t>
  </si>
  <si>
    <t>Beke Oto</t>
  </si>
  <si>
    <t>Rohaček Anita</t>
  </si>
  <si>
    <t>Majlat Danijel</t>
  </si>
  <si>
    <t>Matić Ivana</t>
  </si>
  <si>
    <t>Kiš Emeše</t>
  </si>
  <si>
    <t>Sabo Rac Hermina</t>
  </si>
  <si>
    <t>Vinkler Žoct</t>
  </si>
  <si>
    <t>Tot Čaba</t>
  </si>
  <si>
    <t>Fabo Ildiko</t>
  </si>
  <si>
    <t>Huđik Eleonora</t>
  </si>
  <si>
    <t>Vuković Gabriela</t>
  </si>
  <si>
    <t>Dukai Verona</t>
  </si>
  <si>
    <t>Društvo Ljubitelja Prirode, Kanjiža</t>
  </si>
  <si>
    <t>Baranjaš Laslo</t>
  </si>
  <si>
    <t>Magoši Mate</t>
  </si>
  <si>
    <t>Kucora Čila</t>
  </si>
  <si>
    <t>Mikloš Berenji</t>
  </si>
  <si>
    <t>Mladenović Bojan</t>
  </si>
  <si>
    <t>Ekonomski fakultet, Subotica</t>
  </si>
  <si>
    <t>Lalić Slavica</t>
  </si>
  <si>
    <t>Rajić Katarina</t>
  </si>
  <si>
    <t>Dekanj Maćaš</t>
  </si>
  <si>
    <t>Legat Dubravka</t>
  </si>
  <si>
    <t>Buškulić Milka</t>
  </si>
  <si>
    <t>Jovanović Milan</t>
  </si>
  <si>
    <t>Obradović Marina</t>
  </si>
  <si>
    <t>Obradović Nađa</t>
  </si>
  <si>
    <t>Obradović Aleksandar</t>
  </si>
  <si>
    <t>Tonković Angela</t>
  </si>
  <si>
    <t>Tonković Darko</t>
  </si>
  <si>
    <t>Brajkov Jasmina</t>
  </si>
  <si>
    <t>Bošković Goran</t>
  </si>
  <si>
    <t>Bošković Jovanka</t>
  </si>
  <si>
    <t>Laslo Kemiveš</t>
  </si>
  <si>
    <t>Barašić Huba Allignoar</t>
  </si>
  <si>
    <t>Šubevski Branislav</t>
  </si>
  <si>
    <t>Berisavljević Andrijana</t>
  </si>
  <si>
    <t>Mamuzić Vesna</t>
  </si>
  <si>
    <t>Ševčić Slavica</t>
  </si>
  <si>
    <t>Čizmadžija Klaudija</t>
  </si>
  <si>
    <t>Mac Isidor</t>
  </si>
  <si>
    <t>Đuranović Smilja</t>
  </si>
  <si>
    <t>Ljeh Farkaš Larisa</t>
  </si>
  <si>
    <t>Gimnazija Deže Kostolanji Subotica</t>
  </si>
  <si>
    <t>Damankos Damimila</t>
  </si>
  <si>
    <t>Evit Esirak</t>
  </si>
  <si>
    <t>Albuvit Bacslia</t>
  </si>
  <si>
    <t>Birovljev Ivana</t>
  </si>
  <si>
    <t>Patricija Gujenge</t>
  </si>
  <si>
    <t>Ivetić Bojan</t>
  </si>
  <si>
    <t>Leković Radoslav</t>
  </si>
  <si>
    <t>Leković Jasmina</t>
  </si>
  <si>
    <t>Leković Nina</t>
  </si>
  <si>
    <t>Leković Mia</t>
  </si>
  <si>
    <t>Kuntić Nada</t>
  </si>
  <si>
    <t>Isakov Duško</t>
  </si>
  <si>
    <t>Bukva Nataša</t>
  </si>
  <si>
    <t>Szalma Marijanna</t>
  </si>
  <si>
    <t>Szalma David</t>
  </si>
  <si>
    <t>Salma Tibor</t>
  </si>
  <si>
    <t>Hinić Aleksandra</t>
  </si>
  <si>
    <t>Jovak Kiš Viktor</t>
  </si>
  <si>
    <t>Jeras Anton</t>
  </si>
  <si>
    <t>Varga Akoš</t>
  </si>
  <si>
    <t>Varga Monika</t>
  </si>
  <si>
    <t>Ilić Nebojša</t>
  </si>
  <si>
    <t>Almaši Ilona</t>
  </si>
  <si>
    <t>Milašin Ljubica</t>
  </si>
  <si>
    <t>Patoč Marija</t>
  </si>
  <si>
    <t>Halasi Lasalo</t>
  </si>
  <si>
    <t>Kiseli Andrea</t>
  </si>
  <si>
    <t>Stanić Zdravko</t>
  </si>
  <si>
    <t>Helfrih Adam</t>
  </si>
  <si>
    <t>Borza Aniko</t>
  </si>
  <si>
    <t>Otvos Leona</t>
  </si>
  <si>
    <t>Marjanović Darko</t>
  </si>
  <si>
    <t>Marjanović Nikola</t>
  </si>
  <si>
    <t>Orosi Etel</t>
  </si>
  <si>
    <t>Nađ Larisa</t>
  </si>
  <si>
    <t>Božić Bojan</t>
  </si>
  <si>
    <t>Kovač Emešče</t>
  </si>
  <si>
    <t>Mašić Dejana</t>
  </si>
  <si>
    <t>Bačilović Nenad</t>
  </si>
  <si>
    <t>Jovanović Danijela</t>
  </si>
  <si>
    <t>Šolaja Evica</t>
  </si>
  <si>
    <t>Farago Fanni</t>
  </si>
  <si>
    <t>Szafija Beta</t>
  </si>
  <si>
    <t>Mirić Kata</t>
  </si>
  <si>
    <t>Kudžik Zoltan</t>
  </si>
  <si>
    <t>Maksimović Darinka</t>
  </si>
  <si>
    <t>Spasenić Jasmina</t>
  </si>
  <si>
    <t>Maksimović Cvetko</t>
  </si>
  <si>
    <t>Spasenić Goran</t>
  </si>
  <si>
    <t>Štajfer Aleksandar</t>
  </si>
  <si>
    <t>Skayranning Serbia</t>
  </si>
  <si>
    <t>Opačić Branislava</t>
  </si>
  <si>
    <t>Buljovčić Katarina</t>
  </si>
  <si>
    <t>Buljovčić Dragan</t>
  </si>
  <si>
    <t>Božanić Ljubica</t>
  </si>
  <si>
    <t>Sipos Belice</t>
  </si>
  <si>
    <t>Etemi Gereg</t>
  </si>
  <si>
    <t>Gajić Jelena</t>
  </si>
  <si>
    <t>Gombar Tamaš</t>
  </si>
  <si>
    <t>Pot Mikloš</t>
  </si>
  <si>
    <t>Stojković Aleksandra</t>
  </si>
  <si>
    <t>Francišković Gorana</t>
  </si>
  <si>
    <t>Urlik Subotica</t>
  </si>
  <si>
    <t>Stošić Bojan</t>
  </si>
  <si>
    <t>Medved Ivana</t>
  </si>
  <si>
    <t>Živković Maja</t>
  </si>
  <si>
    <t>Kovač Ildiko</t>
  </si>
  <si>
    <t>Eke Angela</t>
  </si>
  <si>
    <t>Turu Gyongyi</t>
  </si>
  <si>
    <t>Mihajlović Nena</t>
  </si>
  <si>
    <t>Lulić Olivera</t>
  </si>
  <si>
    <t>Frekentmal Linda</t>
  </si>
  <si>
    <t>Trifunović Viktor</t>
  </si>
  <si>
    <t>Mrđanov Danijel</t>
  </si>
  <si>
    <t>Mrđanov Đerđika</t>
  </si>
  <si>
    <t>Mužik Sandra</t>
  </si>
  <si>
    <t>Negnić Olgica</t>
  </si>
  <si>
    <t>Krsmanović Bojana</t>
  </si>
  <si>
    <t>Pirnat Dejan</t>
  </si>
  <si>
    <t>Pirnat Ljiljana</t>
  </si>
  <si>
    <t>Malagurski Adrian</t>
  </si>
  <si>
    <t>Calbert Anita</t>
  </si>
  <si>
    <t>Thakur Sandeep Singh</t>
  </si>
  <si>
    <t>Horvacki Dalibor</t>
  </si>
  <si>
    <t>Bokan Silvija</t>
  </si>
  <si>
    <t>Bokan Nina</t>
  </si>
  <si>
    <t>Bokan Nikša</t>
  </si>
  <si>
    <t>Gopić Miloš</t>
  </si>
  <si>
    <t>Simić Maja</t>
  </si>
  <si>
    <t>Lazarević Nikola</t>
  </si>
  <si>
    <t>Stevović Tamara</t>
  </si>
  <si>
    <t>Lazić Jasminka</t>
  </si>
  <si>
    <t>Todorović Dejan</t>
  </si>
  <si>
    <t>Sredojević Jolanka</t>
  </si>
  <si>
    <t>Momčilović Slavko</t>
  </si>
  <si>
    <t>Calbert Karolj</t>
  </si>
  <si>
    <t>bez kluba subotica</t>
  </si>
  <si>
    <t>Prodanović Tamara</t>
  </si>
  <si>
    <t>Rastović Borko</t>
  </si>
  <si>
    <t>Korać Ivana</t>
  </si>
  <si>
    <t>Kudlik Erika</t>
  </si>
  <si>
    <t>Šušnjar Radmila</t>
  </si>
  <si>
    <t>Bošković Marija</t>
  </si>
  <si>
    <t>Kljakić Goranka</t>
  </si>
  <si>
    <t>Avlaić Vladimir</t>
  </si>
  <si>
    <t>Danji Nađ Edit</t>
  </si>
  <si>
    <t>Deronja Aleksandar</t>
  </si>
  <si>
    <t>Nemebi Anđelka Nađ</t>
  </si>
  <si>
    <t>Pavić Vladimir</t>
  </si>
  <si>
    <t>Kiselički Branislava</t>
  </si>
  <si>
    <t>Đuriđ Pap Srđan</t>
  </si>
  <si>
    <t>Warking Ideas Zrenjanin</t>
  </si>
  <si>
    <t>Vuković Siniša</t>
  </si>
  <si>
    <t>Tišić Marija</t>
  </si>
  <si>
    <t>Ilić Nikola</t>
  </si>
  <si>
    <t>Pardić Tatjana</t>
  </si>
  <si>
    <t>Horvat Jožef</t>
  </si>
  <si>
    <t>Horvat Erika</t>
  </si>
  <si>
    <t>Barbulović Tibor</t>
  </si>
  <si>
    <t>Vukdelija Renata</t>
  </si>
  <si>
    <t>Vugdelije Subotica</t>
  </si>
  <si>
    <t>Vukdelija Slobodan</t>
  </si>
  <si>
    <t>Trajković Nebojša</t>
  </si>
  <si>
    <t>Trajković Uroš</t>
  </si>
  <si>
    <t>Stojanović Sonja</t>
  </si>
  <si>
    <t>Simović Aleksandar</t>
  </si>
  <si>
    <t>Rapaić Slađana</t>
  </si>
  <si>
    <t>Đačić Dragana</t>
  </si>
  <si>
    <t>Revid Beata</t>
  </si>
  <si>
    <t>Toth Gabriella</t>
  </si>
  <si>
    <t>Aleksić Dragan</t>
  </si>
  <si>
    <t>Škorić Vladimir</t>
  </si>
  <si>
    <t>Škorić Tatjana</t>
  </si>
  <si>
    <t>Veljković Dragan</t>
  </si>
  <si>
    <t>Bikicki Slobodanka</t>
  </si>
  <si>
    <t>Bikicki Zdravko</t>
  </si>
  <si>
    <t>Milković Tea</t>
  </si>
  <si>
    <t>Isaković Biljana</t>
  </si>
  <si>
    <t>Petrović Milorad</t>
  </si>
  <si>
    <t>Anđelković Vesko</t>
  </si>
  <si>
    <t>ARK Maratonko Kovačica</t>
  </si>
  <si>
    <t>Stojkov Dušan</t>
  </si>
  <si>
    <t>Milenković Nikola</t>
  </si>
  <si>
    <t>Stojčevski Michael</t>
  </si>
  <si>
    <t>Olimp</t>
  </si>
  <si>
    <t>Đinisov Dragomir</t>
  </si>
  <si>
    <t>Rozgonji Šarlota</t>
  </si>
  <si>
    <t>Šokčić Petar</t>
  </si>
  <si>
    <t>Bilandžić Tomislav</t>
  </si>
  <si>
    <t>Grbović Tatjana</t>
  </si>
  <si>
    <t>Pavlović Dragan</t>
  </si>
  <si>
    <t>Papharhaji Vlado</t>
  </si>
  <si>
    <t>Rakić Ivan</t>
  </si>
  <si>
    <t>Mesaroš Ervin</t>
  </si>
  <si>
    <t>Bešlić Nikola</t>
  </si>
  <si>
    <t>Bubić Damir</t>
  </si>
  <si>
    <t>Miletić Sofija</t>
  </si>
  <si>
    <t>Klbeček David</t>
  </si>
  <si>
    <t>Božić Uroš</t>
  </si>
  <si>
    <t>Kežić Dejan</t>
  </si>
  <si>
    <t>Kampfer Zoran</t>
  </si>
  <si>
    <t>Vujković Cvijin Nebojša</t>
  </si>
  <si>
    <t>Stojisavljević Sanja</t>
  </si>
  <si>
    <t>Stamenić Borislav</t>
  </si>
  <si>
    <t>Bašica Miloš</t>
  </si>
  <si>
    <t>Đukić Lazar</t>
  </si>
  <si>
    <t>Bogdanović Dejan</t>
  </si>
  <si>
    <t>Orlović Milan</t>
  </si>
  <si>
    <t>Prokić Dušan</t>
  </si>
  <si>
    <t>Prokić Dragana</t>
  </si>
  <si>
    <t>Milanković Nikolina</t>
  </si>
  <si>
    <t>Prokić Svetlana</t>
  </si>
  <si>
    <t>Lukić Zulić Radmila</t>
  </si>
  <si>
    <t>Stojanović Danka</t>
  </si>
  <si>
    <t>Isić Goran</t>
  </si>
  <si>
    <t>Čapko Aleksandar</t>
  </si>
  <si>
    <t>Duhonj Stevica</t>
  </si>
  <si>
    <t>Orlovac Novi Sad</t>
  </si>
  <si>
    <t>TTT Budapest HUN</t>
  </si>
  <si>
    <t>bez kluba, Sombor</t>
  </si>
  <si>
    <t>bez kluba, Niš</t>
  </si>
  <si>
    <t>bez kluba, Knjaževac</t>
  </si>
  <si>
    <t>MTS2/OTP TY HUN</t>
  </si>
  <si>
    <t>Obradović Danica</t>
  </si>
  <si>
    <t>Radlović Srđan</t>
  </si>
  <si>
    <t>Timisoara ROM</t>
  </si>
  <si>
    <t>Arad ROM</t>
  </si>
  <si>
    <t>Oravita ROM</t>
  </si>
  <si>
    <t>Raikoskerti HUN</t>
  </si>
  <si>
    <t>Resita ROM</t>
  </si>
  <si>
    <t>MGB RUN Timisoara ROM</t>
  </si>
  <si>
    <t>Debrecen HUN</t>
  </si>
  <si>
    <t>Majorca ESP</t>
  </si>
  <si>
    <t>bez kluba, Novi Kneževac</t>
  </si>
  <si>
    <t>Jevtić-Mitrić Lidija</t>
  </si>
  <si>
    <t>bez kluba, Bečej</t>
  </si>
  <si>
    <t>Rajkov Goran</t>
  </si>
  <si>
    <t>Matijević Nevena</t>
  </si>
  <si>
    <t>Milojković Aleksandar</t>
  </si>
  <si>
    <t>Dragana Radulović</t>
  </si>
  <si>
    <t>Krstić Dušan</t>
  </si>
  <si>
    <t>Mladenović Dragan</t>
  </si>
  <si>
    <t>Janjić Aleksandra</t>
  </si>
  <si>
    <t>Kocevski Goran</t>
  </si>
  <si>
    <t>Rakonjac Bogdana</t>
  </si>
  <si>
    <t>1363</t>
  </si>
  <si>
    <t>Milenković Goran</t>
  </si>
  <si>
    <t>Češljar Predrag</t>
  </si>
  <si>
    <t>Crni vrh Bor</t>
  </si>
  <si>
    <t>Jovanović Dunja</t>
  </si>
  <si>
    <t>Leskovac Nikola</t>
  </si>
  <si>
    <t>Depalov Velimir</t>
  </si>
  <si>
    <t>Paunović Stefan</t>
  </si>
  <si>
    <t>Đorđević Zoran</t>
  </si>
  <si>
    <t>Grbić Radmila</t>
  </si>
  <si>
    <t>Stojanović Miroslav</t>
  </si>
  <si>
    <t>Dačević Zoran</t>
  </si>
  <si>
    <t>Živkov Maja</t>
  </si>
  <si>
    <t>Šulja Miroslava</t>
  </si>
  <si>
    <t>Jakovljević Ilija</t>
  </si>
  <si>
    <t>Kinđa Kikinda</t>
  </si>
  <si>
    <t>Jerić Goran</t>
  </si>
  <si>
    <t>Papić Đukić Srđan</t>
  </si>
  <si>
    <t>Maslačak Subotica</t>
  </si>
  <si>
    <t>Maljković Nevenka</t>
  </si>
  <si>
    <t>Suhanek Stanislav</t>
  </si>
  <si>
    <t>Suhanek Slađana</t>
  </si>
  <si>
    <t>Kovač Ana</t>
  </si>
  <si>
    <t>Vukmanov Dijana</t>
  </si>
  <si>
    <t>Moconja Nenad</t>
  </si>
  <si>
    <t>Kvrgić Čedo</t>
  </si>
  <si>
    <t>Čavić Olivera</t>
  </si>
  <si>
    <t>Čavić Una</t>
  </si>
  <si>
    <t>Brzaković Goran</t>
  </si>
  <si>
    <t>AK Sloboda Novi Grad</t>
  </si>
  <si>
    <t>jastrebac</t>
  </si>
  <si>
    <t>Huber Lazar</t>
  </si>
  <si>
    <t>Mihajlović Lazar</t>
  </si>
  <si>
    <t>Nikčević Momčilo</t>
  </si>
  <si>
    <t>Vasić Goran</t>
  </si>
  <si>
    <t>Milanović Dragan</t>
  </si>
  <si>
    <t>Rajić Mića</t>
  </si>
  <si>
    <t>Rajačić Željko</t>
  </si>
  <si>
    <t>Stanković Nemanja</t>
  </si>
  <si>
    <t>Bojanić Dejan</t>
  </si>
  <si>
    <t>Maksimović Violeta</t>
  </si>
  <si>
    <t>Mitić Biljana</t>
  </si>
  <si>
    <t>Ranković Danica</t>
  </si>
  <si>
    <t>Milinković Nenad</t>
  </si>
  <si>
    <t>Tomić Milan</t>
  </si>
  <si>
    <t>Kurjački Luka</t>
  </si>
  <si>
    <t>Petrović Igor</t>
  </si>
  <si>
    <t>Miljković Miodrag</t>
  </si>
  <si>
    <t>Kragujevac</t>
  </si>
  <si>
    <t>sombor</t>
  </si>
  <si>
    <t>Janković Dimitrije</t>
  </si>
  <si>
    <t>Beljanski Siniša</t>
  </si>
  <si>
    <t>Bukvić Nedeljko</t>
  </si>
  <si>
    <t>Petrović Aleksandar</t>
  </si>
  <si>
    <t>Laušević Željko</t>
  </si>
  <si>
    <t>Majnarić Goran</t>
  </si>
  <si>
    <t>Udovčić Zoran</t>
  </si>
  <si>
    <t>Stankić Nikola</t>
  </si>
  <si>
    <t>Kosjeric</t>
  </si>
  <si>
    <t>Pucarević Živadin</t>
  </si>
  <si>
    <t>Milosavljević R. Jelena</t>
  </si>
  <si>
    <t>Stojanović Ivana</t>
  </si>
  <si>
    <t>Đurović Marko</t>
  </si>
  <si>
    <t>Kočiš Zvonimir</t>
  </si>
  <si>
    <t>Kamenarović Vesna</t>
  </si>
  <si>
    <t>Ćulibrk Žarko</t>
  </si>
  <si>
    <t>Nikolić Marjan</t>
  </si>
  <si>
    <t>Ljubojević Damir</t>
  </si>
  <si>
    <t>Čelik Smederevo</t>
  </si>
  <si>
    <t>Božović Aleksandar</t>
  </si>
  <si>
    <t>Čik Čaba</t>
  </si>
  <si>
    <t>Rakočević Nikola</t>
  </si>
  <si>
    <t>Trajković Zorica</t>
  </si>
  <si>
    <t>Graovac Milica</t>
  </si>
  <si>
    <t>Ševo Mina</t>
  </si>
  <si>
    <t>Sekulić Milena</t>
  </si>
  <si>
    <t>Brzaković Aleksandar</t>
  </si>
  <si>
    <t>Živanović Živan</t>
  </si>
  <si>
    <t>Čiplić Vladimir</t>
  </si>
  <si>
    <t>Obućina Ivan</t>
  </si>
  <si>
    <t>Marić Nada</t>
  </si>
  <si>
    <t>Vasilijević Milica</t>
  </si>
  <si>
    <t>Stefanović Milomir</t>
  </si>
  <si>
    <t>Stajković Stevan</t>
  </si>
  <si>
    <t>Radovanović Saša</t>
  </si>
  <si>
    <t>Đelkapić Dragan</t>
  </si>
  <si>
    <t>Stanković Moma</t>
  </si>
  <si>
    <t>Ašanin Stefan</t>
  </si>
  <si>
    <t>Ćirić Ognjen</t>
  </si>
  <si>
    <t>Mitrović Dragan</t>
  </si>
  <si>
    <t>Katić Milica</t>
  </si>
  <si>
    <t>Fabian Dominik</t>
  </si>
  <si>
    <t>Lazović Momčilo</t>
  </si>
  <si>
    <t>Stričević Miroslav</t>
  </si>
  <si>
    <t>Krmar Nebojša</t>
  </si>
  <si>
    <t>Stefan Benčik</t>
  </si>
  <si>
    <t>Kandić Milana</t>
  </si>
  <si>
    <t>Sekulić David</t>
  </si>
  <si>
    <t>Tadić Ivana</t>
  </si>
  <si>
    <t>Kosovac Dragana</t>
  </si>
  <si>
    <t>Sekulić Gregor</t>
  </si>
  <si>
    <t>Tanja Gavrić</t>
  </si>
  <si>
    <t>Stanojević Igor</t>
  </si>
  <si>
    <t>Ranđelović Milan</t>
  </si>
  <si>
    <t>Kuštrimović Zoran</t>
  </si>
  <si>
    <t>Srđan Jovanović</t>
  </si>
  <si>
    <t>Spajić Nadežda</t>
  </si>
  <si>
    <t>Pavlović Dragica</t>
  </si>
  <si>
    <t>Povlen Valjevo</t>
  </si>
  <si>
    <t>Stanojević Aleksandar</t>
  </si>
  <si>
    <t>Žunić Dragan</t>
  </si>
  <si>
    <t>Pantović Marko</t>
  </si>
  <si>
    <t>Marjanović Đorđe</t>
  </si>
  <si>
    <t>Mitić Igor</t>
  </si>
  <si>
    <t>Stiplođek Dejan</t>
  </si>
  <si>
    <t>Balać Mladen</t>
  </si>
  <si>
    <t>Katić Nemanja</t>
  </si>
  <si>
    <t>Šulović Matija</t>
  </si>
  <si>
    <t>bez kluba, Zemun</t>
  </si>
  <si>
    <t>AK Topličanin Prokuplje</t>
  </si>
  <si>
    <t>Čortanovci</t>
  </si>
  <si>
    <t>Sabo Dejana</t>
  </si>
  <si>
    <t>Malić Radivoj</t>
  </si>
  <si>
    <t>Topalović Miloje</t>
  </si>
  <si>
    <t>Lončarević Danijel</t>
  </si>
  <si>
    <t>Marković Olga</t>
  </si>
  <si>
    <t>Tomičić Nikola</t>
  </si>
  <si>
    <t>bez kluba, Sremski Karlovci</t>
  </si>
  <si>
    <t>Halas Ištvan</t>
  </si>
  <si>
    <t>Szabo Istvan</t>
  </si>
  <si>
    <t>Somlo Eszter</t>
  </si>
  <si>
    <t>Ruff Robert</t>
  </si>
  <si>
    <t>Bikicki Verica</t>
  </si>
  <si>
    <t>Bikicki Anđelka</t>
  </si>
  <si>
    <t>Krstić Dragana</t>
  </si>
  <si>
    <t>Pavlović Željko</t>
  </si>
  <si>
    <t>Prijić Tamara</t>
  </si>
  <si>
    <t>Terzić Marija</t>
  </si>
  <si>
    <t>Radivojević Lazar</t>
  </si>
  <si>
    <t>Nerlović Branka</t>
  </si>
  <si>
    <t>Nerlović Milana</t>
  </si>
  <si>
    <t>Mračić Branislav</t>
  </si>
  <si>
    <t>Letić Branka</t>
  </si>
  <si>
    <t>Rapaić Radomir</t>
  </si>
  <si>
    <t>bez kluba, Apatin</t>
  </si>
  <si>
    <t>Adnađević Đorđe</t>
  </si>
  <si>
    <t>Orlović Filip</t>
  </si>
  <si>
    <t>Trk Inovacije</t>
  </si>
  <si>
    <t>Orlović Jasmina</t>
  </si>
  <si>
    <t>Vorkapić Vasa</t>
  </si>
  <si>
    <t>Miletić Andrijana</t>
  </si>
  <si>
    <t>Vrh Kladovo</t>
  </si>
  <si>
    <t>Krivičić Dragan</t>
  </si>
  <si>
    <t>Battezzati Tamara</t>
  </si>
  <si>
    <t>bez kluba, Obrenovac</t>
  </si>
  <si>
    <t>Stojanović Nevena</t>
  </si>
  <si>
    <t>Podgorica Goran</t>
  </si>
  <si>
    <t>Bjelić Katarina</t>
  </si>
  <si>
    <t>Stupar Vladimir</t>
  </si>
  <si>
    <t>Medić Siniša</t>
  </si>
  <si>
    <t>Čivija Šabac</t>
  </si>
  <si>
    <t>Veterani</t>
  </si>
  <si>
    <t>Soko Pančevo</t>
  </si>
  <si>
    <t>Poželi želju Subotica</t>
  </si>
  <si>
    <t>Paligo Palus Subotica</t>
  </si>
  <si>
    <t>Balkanska trkačka liga</t>
  </si>
  <si>
    <t>BRC Trail Crew Beograd</t>
  </si>
  <si>
    <t>Lalić Slobodan Dele</t>
  </si>
  <si>
    <t>Gekon Beograd</t>
  </si>
  <si>
    <t>Krstić Đurica</t>
  </si>
  <si>
    <t>Čobanović Goran</t>
  </si>
  <si>
    <t>Marinković Dušan</t>
  </si>
  <si>
    <t>Obradović Vladimir</t>
  </si>
  <si>
    <t>Gorčić Marko</t>
  </si>
  <si>
    <t>AK Žitorađa</t>
  </si>
  <si>
    <t>Aleksandar Džaović Čajetina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</si>
</sst>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[$-F400]h:mm:ss\ AM/PM"/>
    <numFmt numFmtId="173" formatCode="h:mm:ss;@"/>
    <numFmt numFmtId="174" formatCode="###0;#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color indexed="36"/>
      <name val="Calibri"/>
      <family val="2"/>
    </font>
    <font>
      <sz val="10"/>
      <color indexed="8"/>
      <name val="Arial"/>
      <family val="2"/>
    </font>
    <font>
      <b/>
      <sz val="11"/>
      <color indexed="3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173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3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172" fontId="2" fillId="0" borderId="12" xfId="0" applyNumberFormat="1" applyFont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72" fontId="2" fillId="0" borderId="0" xfId="0" applyNumberFormat="1" applyFont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0" fillId="0" borderId="13" xfId="55" applyNumberFormat="1" applyFill="1" applyBorder="1" applyAlignment="1">
      <alignment horizontal="center"/>
      <protection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33" borderId="10" xfId="55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1" fontId="2" fillId="0" borderId="17" xfId="55" applyNumberFormat="1" applyFont="1" applyFill="1" applyBorder="1" applyAlignment="1">
      <alignment horizontal="center"/>
      <protection/>
    </xf>
    <xf numFmtId="1" fontId="2" fillId="0" borderId="13" xfId="55" applyNumberFormat="1" applyFont="1" applyFill="1" applyBorder="1" applyAlignment="1">
      <alignment horizontal="center"/>
      <protection/>
    </xf>
    <xf numFmtId="1" fontId="2" fillId="0" borderId="13" xfId="55" applyNumberFormat="1" applyFont="1" applyFill="1" applyBorder="1" applyAlignment="1">
      <alignment horizontal="center"/>
      <protection/>
    </xf>
    <xf numFmtId="0" fontId="2" fillId="33" borderId="10" xfId="55" applyFont="1" applyFill="1" applyBorder="1" applyAlignment="1">
      <alignment horizontal="center" vertical="top" wrapText="1"/>
      <protection/>
    </xf>
    <xf numFmtId="1" fontId="2" fillId="0" borderId="10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172" fontId="2" fillId="0" borderId="12" xfId="0" applyNumberFormat="1" applyFont="1" applyBorder="1" applyAlignment="1">
      <alignment horizontal="center" wrapText="1"/>
    </xf>
    <xf numFmtId="172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173" fontId="2" fillId="0" borderId="10" xfId="0" applyNumberFormat="1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72" fontId="2" fillId="0" borderId="0" xfId="0" applyNumberFormat="1" applyFont="1" applyAlignment="1">
      <alignment/>
    </xf>
    <xf numFmtId="173" fontId="2" fillId="0" borderId="12" xfId="0" applyNumberFormat="1" applyFont="1" applyBorder="1" applyAlignment="1">
      <alignment horizontal="center" wrapText="1"/>
    </xf>
    <xf numFmtId="173" fontId="2" fillId="0" borderId="1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73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/>
    </xf>
    <xf numFmtId="0" fontId="2" fillId="33" borderId="12" xfId="55" applyFont="1" applyFill="1" applyBorder="1" applyAlignment="1">
      <alignment horizontal="center"/>
      <protection/>
    </xf>
    <xf numFmtId="0" fontId="2" fillId="33" borderId="20" xfId="55" applyFont="1" applyFill="1" applyBorder="1" applyAlignment="1">
      <alignment horizontal="center"/>
      <protection/>
    </xf>
    <xf numFmtId="0" fontId="2" fillId="33" borderId="21" xfId="55" applyFont="1" applyFill="1" applyBorder="1" applyAlignment="1">
      <alignment horizontal="center"/>
      <protection/>
    </xf>
    <xf numFmtId="0" fontId="2" fillId="33" borderId="10" xfId="55" applyFont="1" applyFill="1" applyBorder="1" applyAlignment="1">
      <alignment horizontal="center" vertical="center"/>
      <protection/>
    </xf>
    <xf numFmtId="174" fontId="2" fillId="0" borderId="19" xfId="0" applyNumberFormat="1" applyFont="1" applyFill="1" applyBorder="1" applyAlignment="1">
      <alignment horizontal="center" vertical="top" wrapText="1"/>
    </xf>
    <xf numFmtId="0" fontId="2" fillId="33" borderId="22" xfId="55" applyFont="1" applyFill="1" applyBorder="1" applyAlignment="1">
      <alignment horizontal="center"/>
      <protection/>
    </xf>
    <xf numFmtId="0" fontId="2" fillId="0" borderId="23" xfId="0" applyFont="1" applyFill="1" applyBorder="1" applyAlignment="1">
      <alignment horizontal="center" vertical="top" wrapText="1"/>
    </xf>
    <xf numFmtId="0" fontId="2" fillId="0" borderId="22" xfId="55" applyFont="1" applyFill="1" applyBorder="1" applyAlignment="1">
      <alignment horizontal="center"/>
      <protection/>
    </xf>
    <xf numFmtId="0" fontId="4" fillId="0" borderId="11" xfId="0" applyFont="1" applyBorder="1" applyAlignment="1">
      <alignment horizontal="center"/>
    </xf>
    <xf numFmtId="173" fontId="4" fillId="0" borderId="11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3" fontId="3" fillId="0" borderId="11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173" fontId="5" fillId="0" borderId="11" xfId="0" applyNumberFormat="1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0" xfId="55" applyFont="1" applyFill="1" applyBorder="1" applyAlignment="1">
      <alignment horizontal="center"/>
      <protection/>
    </xf>
    <xf numFmtId="173" fontId="3" fillId="0" borderId="11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" fontId="2" fillId="0" borderId="24" xfId="55" applyNumberFormat="1" applyFont="1" applyFill="1" applyBorder="1" applyAlignment="1">
      <alignment horizontal="center"/>
      <protection/>
    </xf>
    <xf numFmtId="0" fontId="2" fillId="0" borderId="12" xfId="55" applyFont="1" applyFill="1" applyBorder="1" applyAlignment="1">
      <alignment horizontal="center"/>
      <protection/>
    </xf>
    <xf numFmtId="0" fontId="2" fillId="0" borderId="25" xfId="55" applyFont="1" applyFill="1" applyBorder="1" applyAlignment="1">
      <alignment horizontal="center"/>
      <protection/>
    </xf>
    <xf numFmtId="1" fontId="2" fillId="0" borderId="26" xfId="55" applyNumberFormat="1" applyFont="1" applyFill="1" applyBorder="1" applyAlignment="1">
      <alignment horizontal="center"/>
      <protection/>
    </xf>
    <xf numFmtId="0" fontId="2" fillId="0" borderId="21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 vertical="top" wrapText="1"/>
      <protection/>
    </xf>
    <xf numFmtId="0" fontId="2" fillId="0" borderId="0" xfId="55" applyFont="1">
      <alignment/>
      <protection/>
    </xf>
    <xf numFmtId="49" fontId="2" fillId="0" borderId="10" xfId="55" applyNumberFormat="1" applyFont="1" applyFill="1" applyBorder="1" applyAlignment="1">
      <alignment horizontal="center"/>
      <protection/>
    </xf>
    <xf numFmtId="1" fontId="3" fillId="0" borderId="13" xfId="55" applyNumberFormat="1" applyFont="1" applyFill="1" applyBorder="1" applyAlignment="1">
      <alignment horizontal="center"/>
      <protection/>
    </xf>
    <xf numFmtId="1" fontId="2" fillId="0" borderId="27" xfId="55" applyNumberFormat="1" applyFont="1" applyFill="1" applyBorder="1" applyAlignment="1">
      <alignment horizontal="center"/>
      <protection/>
    </xf>
    <xf numFmtId="1" fontId="2" fillId="0" borderId="17" xfId="55" applyNumberFormat="1" applyFont="1" applyFill="1" applyBorder="1" applyAlignment="1">
      <alignment horizontal="center"/>
      <protection/>
    </xf>
    <xf numFmtId="0" fontId="2" fillId="0" borderId="19" xfId="55" applyFont="1" applyFill="1" applyBorder="1" applyAlignment="1">
      <alignment horizontal="center"/>
      <protection/>
    </xf>
    <xf numFmtId="0" fontId="2" fillId="0" borderId="28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19" xfId="55" applyFont="1" applyFill="1" applyBorder="1" applyAlignment="1">
      <alignment horizontal="center" vertical="top" wrapText="1"/>
      <protection/>
    </xf>
    <xf numFmtId="0" fontId="2" fillId="0" borderId="19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49" fontId="2" fillId="0" borderId="16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3" borderId="0" xfId="0" applyFill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173" fontId="2" fillId="33" borderId="0" xfId="0" applyNumberFormat="1" applyFont="1" applyFill="1" applyAlignment="1">
      <alignment horizontal="center"/>
    </xf>
    <xf numFmtId="173" fontId="2" fillId="33" borderId="0" xfId="0" applyNumberFormat="1" applyFont="1" applyFill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2" fillId="0" borderId="0" xfId="55" applyNumberFormat="1" applyFont="1" applyFill="1" applyBorder="1" applyAlignment="1">
      <alignment horizont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0" fillId="0" borderId="10" xfId="55" applyNumberFormat="1" applyFill="1" applyBorder="1" applyAlignment="1">
      <alignment horizontal="center"/>
      <protection/>
    </xf>
    <xf numFmtId="49" fontId="2" fillId="0" borderId="10" xfId="0" applyNumberFormat="1" applyFont="1" applyBorder="1" applyAlignment="1">
      <alignment/>
    </xf>
    <xf numFmtId="0" fontId="2" fillId="33" borderId="0" xfId="55" applyFont="1" applyFill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33" borderId="0" xfId="55" applyFont="1" applyFill="1" applyBorder="1" applyAlignment="1">
      <alignment horizontal="center" vertical="top" wrapText="1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7" fillId="33" borderId="10" xfId="55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1" fontId="2" fillId="0" borderId="10" xfId="55" applyNumberFormat="1" applyFont="1" applyFill="1" applyBorder="1" applyAlignment="1">
      <alignment horizontal="center"/>
      <protection/>
    </xf>
    <xf numFmtId="49" fontId="2" fillId="0" borderId="18" xfId="0" applyNumberFormat="1" applyFont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3" borderId="19" xfId="55" applyFont="1" applyFill="1" applyBorder="1" applyAlignment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38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37"/>
      <tableStyleElement type="headerRow" dxfId="23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TL\02%20Vr&#353;ac%20VTL\Copy%20of%20Kopija%2002%20Vr&#353;ac%20konacni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sak"/>
      <sheetName val="Vršac mala"/>
      <sheetName val="Vršac Srednja"/>
      <sheetName val="Vršac velika"/>
      <sheetName val="Vršac ukupno"/>
      <sheetName val="PSS VRŠAC 2018"/>
      <sheetName val="Sheet4"/>
      <sheetName val="bodovanje"/>
      <sheetName val="plasman"/>
      <sheetName val="Sheet1"/>
      <sheetName val="Sheet2"/>
      <sheetName val="Sheet3"/>
    </sheetNames>
    <sheetDataSet>
      <sheetData sheetId="0">
        <row r="2">
          <cell r="A2">
            <v>1</v>
          </cell>
          <cell r="B2" t="str">
            <v>Sabadka Valerija</v>
          </cell>
          <cell r="C2" t="str">
            <v>Čivija Šabac</v>
          </cell>
          <cell r="D2">
            <v>1953</v>
          </cell>
          <cell r="E2" t="str">
            <v>Veterani</v>
          </cell>
        </row>
        <row r="3">
          <cell r="A3">
            <v>2</v>
          </cell>
          <cell r="B3" t="str">
            <v>Glušac Nenad</v>
          </cell>
          <cell r="C3" t="str">
            <v>ARK Somaraton, Sombor</v>
          </cell>
          <cell r="D3">
            <v>1964</v>
          </cell>
          <cell r="E3" t="str">
            <v>Veterani</v>
          </cell>
        </row>
        <row r="4">
          <cell r="A4">
            <v>3</v>
          </cell>
          <cell r="B4" t="str">
            <v>Janković Đurđica</v>
          </cell>
          <cell r="C4" t="str">
            <v>Penzioner Novi Sad</v>
          </cell>
          <cell r="D4">
            <v>1955</v>
          </cell>
          <cell r="E4" t="str">
            <v>Veterani</v>
          </cell>
        </row>
        <row r="5">
          <cell r="A5">
            <v>4</v>
          </cell>
          <cell r="B5" t="str">
            <v>Jaćimovski Dane</v>
          </cell>
          <cell r="C5" t="str">
            <v>Jelenak Pančevo</v>
          </cell>
          <cell r="D5">
            <v>1955</v>
          </cell>
          <cell r="E5" t="str">
            <v>Veterani</v>
          </cell>
        </row>
        <row r="6">
          <cell r="A6">
            <v>5</v>
          </cell>
          <cell r="B6" t="str">
            <v>Vekić Milan</v>
          </cell>
          <cell r="C6" t="str">
            <v>Jelenak Pančevo</v>
          </cell>
          <cell r="D6">
            <v>1979</v>
          </cell>
          <cell r="E6" t="str">
            <v>Seniori</v>
          </cell>
        </row>
        <row r="7">
          <cell r="A7">
            <v>6</v>
          </cell>
          <cell r="B7" t="str">
            <v>Leontijević Slobodan</v>
          </cell>
          <cell r="C7" t="str">
            <v>Jelenak Pančevo</v>
          </cell>
          <cell r="D7">
            <v>1977</v>
          </cell>
          <cell r="E7" t="str">
            <v>Seniori</v>
          </cell>
        </row>
        <row r="8">
          <cell r="A8">
            <v>7</v>
          </cell>
          <cell r="B8" t="str">
            <v>Šulja Mihal</v>
          </cell>
          <cell r="C8" t="str">
            <v>Jelenak Pančevo</v>
          </cell>
          <cell r="D8">
            <v>1974</v>
          </cell>
          <cell r="E8" t="str">
            <v>Seniori</v>
          </cell>
        </row>
        <row r="9">
          <cell r="A9">
            <v>8</v>
          </cell>
          <cell r="B9" t="str">
            <v>Mitić Aleksandar</v>
          </cell>
          <cell r="C9" t="str">
            <v>Jelenak Pančevo</v>
          </cell>
          <cell r="D9">
            <v>1967</v>
          </cell>
          <cell r="E9" t="str">
            <v>Veterani</v>
          </cell>
        </row>
        <row r="10">
          <cell r="A10">
            <v>9</v>
          </cell>
          <cell r="B10" t="str">
            <v>Marković Zdravko</v>
          </cell>
          <cell r="C10" t="str">
            <v>Jelenak Pančevo</v>
          </cell>
          <cell r="D10">
            <v>1993</v>
          </cell>
          <cell r="E10" t="str">
            <v>Seniori</v>
          </cell>
        </row>
        <row r="11">
          <cell r="A11">
            <v>10</v>
          </cell>
          <cell r="B11" t="str">
            <v>Gvero Marina</v>
          </cell>
          <cell r="C11" t="str">
            <v>Soko Pančevo</v>
          </cell>
          <cell r="D11">
            <v>1981</v>
          </cell>
          <cell r="E11" t="str">
            <v>Seniori</v>
          </cell>
        </row>
        <row r="12">
          <cell r="A12">
            <v>11</v>
          </cell>
          <cell r="B12" t="str">
            <v>Šac Aleksandar</v>
          </cell>
          <cell r="C12" t="str">
            <v>Jelenak Pančevo</v>
          </cell>
          <cell r="D12">
            <v>1997</v>
          </cell>
          <cell r="E12" t="str">
            <v>Seniori</v>
          </cell>
        </row>
        <row r="13">
          <cell r="A13">
            <v>12</v>
          </cell>
          <cell r="B13" t="str">
            <v>Zorić Radovan</v>
          </cell>
          <cell r="C13" t="str">
            <v>Jelenak Pančevo</v>
          </cell>
          <cell r="D13">
            <v>1966</v>
          </cell>
          <cell r="E13" t="str">
            <v>Veterani</v>
          </cell>
        </row>
        <row r="14">
          <cell r="A14">
            <v>13</v>
          </cell>
          <cell r="B14" t="str">
            <v>Trifunović Bojan</v>
          </cell>
          <cell r="C14" t="str">
            <v>Jelenak Pančevo</v>
          </cell>
          <cell r="D14">
            <v>1979</v>
          </cell>
          <cell r="E14" t="str">
            <v>Seniori</v>
          </cell>
        </row>
        <row r="15">
          <cell r="A15">
            <v>14</v>
          </cell>
          <cell r="B15" t="str">
            <v>Šekara Predrag</v>
          </cell>
          <cell r="C15" t="str">
            <v>Balkan Beograd</v>
          </cell>
          <cell r="D15">
            <v>1964</v>
          </cell>
          <cell r="E15" t="str">
            <v>Veterani</v>
          </cell>
        </row>
        <row r="16">
          <cell r="A16">
            <v>15</v>
          </cell>
          <cell r="B16" t="str">
            <v>Stojanović Milorad</v>
          </cell>
          <cell r="C16" t="str">
            <v>Balkan Beograd</v>
          </cell>
          <cell r="D16">
            <v>1974</v>
          </cell>
          <cell r="E16" t="str">
            <v>Seniori</v>
          </cell>
        </row>
        <row r="17">
          <cell r="A17">
            <v>16</v>
          </cell>
          <cell r="B17" t="str">
            <v>Milenkovič Željko</v>
          </cell>
          <cell r="C17" t="str">
            <v>Poželi želju Subotica</v>
          </cell>
          <cell r="D17">
            <v>1963</v>
          </cell>
          <cell r="E17" t="str">
            <v>Veterani</v>
          </cell>
        </row>
        <row r="18">
          <cell r="A18">
            <v>17</v>
          </cell>
          <cell r="B18" t="str">
            <v>Milaković Margareta</v>
          </cell>
          <cell r="C18" t="str">
            <v>Železničar Novi Sad</v>
          </cell>
          <cell r="D18">
            <v>1972</v>
          </cell>
          <cell r="E18" t="str">
            <v>Veterani</v>
          </cell>
        </row>
        <row r="19">
          <cell r="A19">
            <v>18</v>
          </cell>
          <cell r="B19" t="str">
            <v>Pavkov Biljana</v>
          </cell>
          <cell r="C19" t="str">
            <v>Železničar Novi Sad</v>
          </cell>
          <cell r="D19">
            <v>1963</v>
          </cell>
          <cell r="E19" t="str">
            <v>Veterani</v>
          </cell>
        </row>
        <row r="20">
          <cell r="A20">
            <v>19</v>
          </cell>
          <cell r="B20" t="str">
            <v>Cucić Jovica</v>
          </cell>
          <cell r="C20" t="str">
            <v>Železničar Novi Sad</v>
          </cell>
          <cell r="D20">
            <v>1964</v>
          </cell>
          <cell r="E20" t="str">
            <v>Veterani</v>
          </cell>
        </row>
        <row r="21">
          <cell r="A21">
            <v>20</v>
          </cell>
          <cell r="B21" t="str">
            <v>Milaković Saša</v>
          </cell>
          <cell r="C21" t="str">
            <v>Železničar Novi Sad</v>
          </cell>
          <cell r="D21">
            <v>1982</v>
          </cell>
          <cell r="E21" t="str">
            <v>Seniori</v>
          </cell>
        </row>
        <row r="22">
          <cell r="A22">
            <v>21</v>
          </cell>
          <cell r="B22" t="str">
            <v>Vendlener Goran</v>
          </cell>
          <cell r="C22" t="str">
            <v>AK Vojvodina, Novi Sad</v>
          </cell>
          <cell r="D22">
            <v>1982</v>
          </cell>
          <cell r="E22" t="str">
            <v>Seniori</v>
          </cell>
        </row>
        <row r="23">
          <cell r="A23">
            <v>22</v>
          </cell>
          <cell r="B23" t="str">
            <v>Marijanac Ana</v>
          </cell>
          <cell r="C23" t="str">
            <v>Železničar Novi Sad</v>
          </cell>
          <cell r="D23">
            <v>1987</v>
          </cell>
          <cell r="E23" t="str">
            <v>Seniori</v>
          </cell>
        </row>
        <row r="24">
          <cell r="A24">
            <v>23</v>
          </cell>
          <cell r="B24" t="str">
            <v>Prekogačić Zoran</v>
          </cell>
          <cell r="C24" t="str">
            <v>Železničar Novi Sad</v>
          </cell>
          <cell r="D24">
            <v>1972</v>
          </cell>
          <cell r="E24" t="str">
            <v>Veterani</v>
          </cell>
        </row>
        <row r="25">
          <cell r="A25">
            <v>24</v>
          </cell>
          <cell r="B25" t="str">
            <v>Trifunović Ivana</v>
          </cell>
          <cell r="C25" t="str">
            <v>Spartak Subotica</v>
          </cell>
          <cell r="D25">
            <v>1983</v>
          </cell>
          <cell r="E25" t="str">
            <v>Seniori</v>
          </cell>
        </row>
        <row r="26">
          <cell r="A26">
            <v>25</v>
          </cell>
          <cell r="B26" t="str">
            <v>Trifunović Jelena</v>
          </cell>
          <cell r="C26" t="str">
            <v>Spartak Subotica</v>
          </cell>
          <cell r="D26">
            <v>1979</v>
          </cell>
          <cell r="E26" t="str">
            <v>Seniori</v>
          </cell>
        </row>
        <row r="27">
          <cell r="A27">
            <v>26</v>
          </cell>
          <cell r="B27" t="str">
            <v>Dašić Boris</v>
          </cell>
          <cell r="C27" t="str">
            <v>Spartak Subotica</v>
          </cell>
          <cell r="D27">
            <v>1981</v>
          </cell>
          <cell r="E27" t="str">
            <v>Seniori</v>
          </cell>
        </row>
        <row r="28">
          <cell r="A28">
            <v>27</v>
          </cell>
          <cell r="B28" t="str">
            <v>Jocić Bojan</v>
          </cell>
          <cell r="C28" t="str">
            <v>AK Bečej</v>
          </cell>
          <cell r="D28">
            <v>1987</v>
          </cell>
          <cell r="E28" t="str">
            <v>Seniori</v>
          </cell>
        </row>
        <row r="29">
          <cell r="A29">
            <v>28</v>
          </cell>
          <cell r="B29" t="str">
            <v>Vlajić Ivana</v>
          </cell>
          <cell r="C29" t="str">
            <v>AK Topličanin Prokuplje</v>
          </cell>
          <cell r="D29">
            <v>1986</v>
          </cell>
          <cell r="E29" t="str">
            <v>Seniori</v>
          </cell>
        </row>
        <row r="30">
          <cell r="A30">
            <v>29</v>
          </cell>
          <cell r="B30" t="str">
            <v>Teleki Đerđ</v>
          </cell>
          <cell r="C30" t="str">
            <v>ARK Tron Palić</v>
          </cell>
          <cell r="D30">
            <v>1963</v>
          </cell>
          <cell r="E30" t="str">
            <v>Veterani</v>
          </cell>
        </row>
        <row r="31">
          <cell r="A31">
            <v>30</v>
          </cell>
          <cell r="B31" t="str">
            <v>Šafranj Jamanta</v>
          </cell>
          <cell r="C31" t="str">
            <v>ARK Tron Palić</v>
          </cell>
          <cell r="D31">
            <v>1984</v>
          </cell>
          <cell r="E31" t="str">
            <v>Seniori</v>
          </cell>
        </row>
        <row r="32">
          <cell r="A32">
            <v>31</v>
          </cell>
          <cell r="B32" t="str">
            <v>Halas Edvard</v>
          </cell>
          <cell r="C32" t="str">
            <v>Paligo Palus Subotica</v>
          </cell>
          <cell r="D32">
            <v>1980</v>
          </cell>
          <cell r="E32" t="str">
            <v>Seniori</v>
          </cell>
        </row>
        <row r="33">
          <cell r="A33">
            <v>32</v>
          </cell>
          <cell r="B33" t="str">
            <v>Đačić Bojan</v>
          </cell>
          <cell r="C33" t="str">
            <v>Balkan Beograd</v>
          </cell>
          <cell r="D33">
            <v>1983</v>
          </cell>
          <cell r="E33" t="str">
            <v>Seniori</v>
          </cell>
        </row>
        <row r="34">
          <cell r="A34">
            <v>33</v>
          </cell>
          <cell r="B34" t="str">
            <v>Kantar Miroslav</v>
          </cell>
          <cell r="C34" t="str">
            <v>bez kluba, Beograd</v>
          </cell>
          <cell r="D34">
            <v>1964</v>
          </cell>
          <cell r="E34" t="str">
            <v>Veterani</v>
          </cell>
        </row>
        <row r="35">
          <cell r="A35">
            <v>34</v>
          </cell>
          <cell r="B35" t="str">
            <v>Trungel Mešter Edit</v>
          </cell>
          <cell r="C35" t="str">
            <v>Spartak Subotica</v>
          </cell>
          <cell r="D35">
            <v>1960</v>
          </cell>
          <cell r="E35" t="str">
            <v>Veterani</v>
          </cell>
        </row>
        <row r="36">
          <cell r="A36">
            <v>35</v>
          </cell>
          <cell r="B36" t="str">
            <v>Šokčić Zoltan</v>
          </cell>
          <cell r="C36" t="str">
            <v>Spartak Subotica</v>
          </cell>
          <cell r="D36">
            <v>1985</v>
          </cell>
          <cell r="E36" t="str">
            <v>Seniori</v>
          </cell>
        </row>
        <row r="37">
          <cell r="A37">
            <v>36</v>
          </cell>
          <cell r="B37" t="str">
            <v>Isić Biljana</v>
          </cell>
          <cell r="C37" t="str">
            <v>Spartak Subotica/Maslačak Subotica</v>
          </cell>
          <cell r="D37">
            <v>1987</v>
          </cell>
          <cell r="E37" t="str">
            <v>Seniori</v>
          </cell>
        </row>
        <row r="38">
          <cell r="A38">
            <v>37</v>
          </cell>
          <cell r="B38" t="str">
            <v>Kopunović Izabela</v>
          </cell>
          <cell r="C38" t="str">
            <v>Spartak Subotica</v>
          </cell>
          <cell r="D38">
            <v>1976</v>
          </cell>
          <cell r="E38" t="str">
            <v>Seniori</v>
          </cell>
        </row>
        <row r="39">
          <cell r="A39">
            <v>38</v>
          </cell>
          <cell r="B39" t="str">
            <v>Josimov Srđan</v>
          </cell>
          <cell r="C39" t="str">
            <v>bez kluba, Beograd</v>
          </cell>
          <cell r="D39">
            <v>1985</v>
          </cell>
          <cell r="E39" t="str">
            <v>Seniori</v>
          </cell>
        </row>
        <row r="40">
          <cell r="A40">
            <v>39</v>
          </cell>
          <cell r="B40" t="str">
            <v>Korać Sanja</v>
          </cell>
          <cell r="C40" t="str">
            <v>Železničar Novi Sad</v>
          </cell>
          <cell r="D40">
            <v>1980</v>
          </cell>
          <cell r="E40" t="str">
            <v>Seniori</v>
          </cell>
        </row>
        <row r="41">
          <cell r="A41">
            <v>40</v>
          </cell>
          <cell r="B41" t="str">
            <v>Milković Dejan</v>
          </cell>
          <cell r="C41" t="str">
            <v>Železničar NS pod. Šid</v>
          </cell>
          <cell r="D41">
            <v>1970</v>
          </cell>
          <cell r="E41" t="str">
            <v>Veterani</v>
          </cell>
        </row>
        <row r="42">
          <cell r="A42">
            <v>41</v>
          </cell>
          <cell r="B42" t="str">
            <v>Kovarbašić Vladimir</v>
          </cell>
          <cell r="C42" t="str">
            <v>Železničar Inđija</v>
          </cell>
          <cell r="D42">
            <v>1947</v>
          </cell>
          <cell r="E42" t="str">
            <v>Veterani</v>
          </cell>
        </row>
        <row r="43">
          <cell r="A43">
            <v>42</v>
          </cell>
          <cell r="B43" t="str">
            <v>Mirković Milan</v>
          </cell>
          <cell r="C43" t="str">
            <v>Borkovac Ruma</v>
          </cell>
          <cell r="D43">
            <v>1981</v>
          </cell>
          <cell r="E43" t="str">
            <v>Seniori</v>
          </cell>
        </row>
        <row r="44">
          <cell r="A44">
            <v>43</v>
          </cell>
          <cell r="B44" t="str">
            <v>Obradović Danilo</v>
          </cell>
          <cell r="C44" t="str">
            <v>Balkan Beograd</v>
          </cell>
          <cell r="D44">
            <v>1981</v>
          </cell>
          <cell r="E44" t="str">
            <v>Seniori</v>
          </cell>
        </row>
        <row r="45">
          <cell r="A45">
            <v>44</v>
          </cell>
          <cell r="B45" t="str">
            <v>Molnar Zvonko</v>
          </cell>
          <cell r="C45" t="str">
            <v>Železničar Novi Sad</v>
          </cell>
          <cell r="D45">
            <v>1963</v>
          </cell>
          <cell r="E45" t="str">
            <v>Veterani</v>
          </cell>
        </row>
        <row r="46">
          <cell r="A46">
            <v>45</v>
          </cell>
          <cell r="B46" t="str">
            <v>Simović Jelena</v>
          </cell>
          <cell r="C46" t="str">
            <v>Železničar Novi Sad</v>
          </cell>
          <cell r="D46">
            <v>1958</v>
          </cell>
          <cell r="E46" t="str">
            <v>Veterani</v>
          </cell>
        </row>
        <row r="47">
          <cell r="A47">
            <v>46</v>
          </cell>
          <cell r="B47" t="str">
            <v>Praštalo Suzana</v>
          </cell>
          <cell r="C47" t="str">
            <v>Železničar Novi Sad</v>
          </cell>
          <cell r="D47">
            <v>1960</v>
          </cell>
          <cell r="E47" t="str">
            <v>Veterani</v>
          </cell>
        </row>
        <row r="48">
          <cell r="A48">
            <v>47</v>
          </cell>
          <cell r="B48" t="str">
            <v>Ponoćko Milojka</v>
          </cell>
          <cell r="C48" t="str">
            <v>KP Zrenjanin</v>
          </cell>
          <cell r="D48">
            <v>1951</v>
          </cell>
          <cell r="E48" t="str">
            <v>Veterani</v>
          </cell>
        </row>
        <row r="49">
          <cell r="A49">
            <v>48</v>
          </cell>
          <cell r="B49" t="str">
            <v>Bzdušok Đura</v>
          </cell>
          <cell r="C49" t="str">
            <v>Železničar Novi Sad</v>
          </cell>
          <cell r="D49">
            <v>1947</v>
          </cell>
          <cell r="E49" t="str">
            <v>Veterani</v>
          </cell>
        </row>
        <row r="50">
          <cell r="A50">
            <v>49</v>
          </cell>
          <cell r="B50" t="str">
            <v>Vukmanov Zoran</v>
          </cell>
          <cell r="C50" t="str">
            <v>Poželi želju Subotica</v>
          </cell>
          <cell r="D50">
            <v>1966</v>
          </cell>
          <cell r="E50" t="str">
            <v>Veterani</v>
          </cell>
        </row>
        <row r="51">
          <cell r="A51">
            <v>50</v>
          </cell>
          <cell r="B51" t="str">
            <v>Vukmanov Strahinja</v>
          </cell>
          <cell r="C51" t="str">
            <v>Spartak Subotica</v>
          </cell>
          <cell r="D51">
            <v>1999</v>
          </cell>
          <cell r="E51" t="str">
            <v>Seniori</v>
          </cell>
        </row>
        <row r="52">
          <cell r="A52">
            <v>51</v>
          </cell>
          <cell r="B52" t="str">
            <v>Plechl Erzsebet</v>
          </cell>
          <cell r="C52" t="str">
            <v>TTT Budapest HUN</v>
          </cell>
          <cell r="D52">
            <v>1968</v>
          </cell>
          <cell r="E52" t="str">
            <v>Veterani</v>
          </cell>
        </row>
        <row r="53">
          <cell r="A53">
            <v>52</v>
          </cell>
          <cell r="B53" t="str">
            <v>Plechl Sandor</v>
          </cell>
          <cell r="C53" t="str">
            <v>TTT Budapest HUN</v>
          </cell>
          <cell r="D53">
            <v>1966</v>
          </cell>
          <cell r="E53" t="str">
            <v>Veterani</v>
          </cell>
        </row>
        <row r="54">
          <cell r="A54">
            <v>53</v>
          </cell>
          <cell r="B54" t="str">
            <v>Stanković Ivana</v>
          </cell>
          <cell r="C54" t="str">
            <v>Protektura Beograd</v>
          </cell>
          <cell r="D54">
            <v>1973</v>
          </cell>
          <cell r="E54" t="str">
            <v>Seniori</v>
          </cell>
        </row>
        <row r="55">
          <cell r="A55">
            <v>54</v>
          </cell>
          <cell r="B55" t="str">
            <v>Srebrić Nikola</v>
          </cell>
          <cell r="C55" t="str">
            <v>Protektura Beograd</v>
          </cell>
          <cell r="D55">
            <v>1972</v>
          </cell>
          <cell r="E55" t="str">
            <v>Veterani</v>
          </cell>
        </row>
        <row r="56">
          <cell r="A56">
            <v>55</v>
          </cell>
          <cell r="B56" t="str">
            <v>Jovanović Zoran</v>
          </cell>
          <cell r="C56" t="str">
            <v>Železničar Novi Sad</v>
          </cell>
          <cell r="D56">
            <v>1955</v>
          </cell>
          <cell r="E56" t="str">
            <v>Veterani</v>
          </cell>
        </row>
        <row r="57">
          <cell r="A57">
            <v>56</v>
          </cell>
          <cell r="B57" t="str">
            <v>Zeljković Željko</v>
          </cell>
          <cell r="C57" t="str">
            <v>Jelenak Pančevo</v>
          </cell>
          <cell r="D57">
            <v>1977</v>
          </cell>
          <cell r="E57" t="str">
            <v>Seniori</v>
          </cell>
        </row>
        <row r="58">
          <cell r="A58">
            <v>57</v>
          </cell>
          <cell r="B58" t="str">
            <v>Tasić Ljiljana</v>
          </cell>
          <cell r="C58" t="str">
            <v>Jelenak Pančevo</v>
          </cell>
          <cell r="D58">
            <v>1965</v>
          </cell>
          <cell r="E58" t="str">
            <v>Veterani</v>
          </cell>
        </row>
        <row r="59">
          <cell r="A59">
            <v>58</v>
          </cell>
          <cell r="B59" t="str">
            <v>Knežević Marinko</v>
          </cell>
          <cell r="C59" t="str">
            <v>Jelenak Pančevo</v>
          </cell>
          <cell r="D59">
            <v>1956</v>
          </cell>
          <cell r="E59" t="str">
            <v>Veterani</v>
          </cell>
        </row>
        <row r="60">
          <cell r="A60">
            <v>59</v>
          </cell>
          <cell r="B60" t="str">
            <v>Minić Nikola</v>
          </cell>
          <cell r="C60" t="str">
            <v>Balkanska trkačka liga</v>
          </cell>
          <cell r="D60">
            <v>1983</v>
          </cell>
          <cell r="E60" t="str">
            <v>Seniori</v>
          </cell>
        </row>
        <row r="61">
          <cell r="A61">
            <v>60</v>
          </cell>
          <cell r="B61" t="str">
            <v>Pavković Miroslav</v>
          </cell>
          <cell r="C61" t="str">
            <v>Železničar Inđija</v>
          </cell>
          <cell r="D61">
            <v>1971</v>
          </cell>
          <cell r="E61" t="str">
            <v>Veterani</v>
          </cell>
        </row>
        <row r="62">
          <cell r="A62">
            <v>61</v>
          </cell>
          <cell r="B62" t="str">
            <v>Pavlović Branko</v>
          </cell>
          <cell r="C62" t="str">
            <v>KP Zrenjanin</v>
          </cell>
          <cell r="D62">
            <v>1971</v>
          </cell>
          <cell r="E62" t="str">
            <v>Veterani</v>
          </cell>
        </row>
        <row r="63">
          <cell r="A63">
            <v>62</v>
          </cell>
          <cell r="B63" t="str">
            <v>Nikolić Goran</v>
          </cell>
          <cell r="C63" t="str">
            <v>Naftaš Novi Sad</v>
          </cell>
          <cell r="D63">
            <v>1955</v>
          </cell>
          <cell r="E63" t="str">
            <v>Veterani</v>
          </cell>
        </row>
        <row r="64">
          <cell r="A64">
            <v>63</v>
          </cell>
          <cell r="B64" t="str">
            <v>Ćirić Dragan</v>
          </cell>
          <cell r="C64" t="str">
            <v>Železničar Novi Sad</v>
          </cell>
          <cell r="D64">
            <v>1951</v>
          </cell>
          <cell r="E64" t="str">
            <v>Veterani</v>
          </cell>
        </row>
        <row r="65">
          <cell r="A65">
            <v>64</v>
          </cell>
          <cell r="B65" t="str">
            <v>Janković Dušan</v>
          </cell>
          <cell r="C65" t="str">
            <v>Železničar Novi Sad</v>
          </cell>
          <cell r="D65">
            <v>1955</v>
          </cell>
          <cell r="E65" t="str">
            <v>Veterani</v>
          </cell>
        </row>
        <row r="66">
          <cell r="A66">
            <v>65</v>
          </cell>
          <cell r="B66" t="str">
            <v>Marković Zoran</v>
          </cell>
          <cell r="C66" t="str">
            <v>Železničar Novi Sad</v>
          </cell>
          <cell r="D66">
            <v>1960</v>
          </cell>
          <cell r="E66" t="str">
            <v>Veterani</v>
          </cell>
        </row>
        <row r="67">
          <cell r="A67">
            <v>66</v>
          </cell>
          <cell r="B67" t="str">
            <v>Bojković Marko</v>
          </cell>
          <cell r="C67" t="str">
            <v>Železničar Novi Sad</v>
          </cell>
          <cell r="D67">
            <v>1973</v>
          </cell>
          <cell r="E67" t="str">
            <v>Seniori</v>
          </cell>
        </row>
        <row r="68">
          <cell r="A68">
            <v>67</v>
          </cell>
          <cell r="B68" t="str">
            <v>Jović Vasilije</v>
          </cell>
          <cell r="C68" t="str">
            <v>Železničar Novi Sad</v>
          </cell>
          <cell r="D68">
            <v>1949</v>
          </cell>
          <cell r="E68" t="str">
            <v>Veterani</v>
          </cell>
        </row>
        <row r="69">
          <cell r="A69">
            <v>68</v>
          </cell>
          <cell r="B69" t="str">
            <v>Jović Jelisaveta</v>
          </cell>
          <cell r="C69" t="str">
            <v>Železničar Novi Sad</v>
          </cell>
          <cell r="D69">
            <v>1948</v>
          </cell>
          <cell r="E69" t="str">
            <v>Veterani</v>
          </cell>
        </row>
        <row r="70">
          <cell r="A70">
            <v>69</v>
          </cell>
          <cell r="B70" t="str">
            <v>Macakanja Dušan</v>
          </cell>
          <cell r="C70" t="str">
            <v>Spartak Subotica</v>
          </cell>
          <cell r="D70">
            <v>1974</v>
          </cell>
          <cell r="E70" t="str">
            <v>Seniori</v>
          </cell>
        </row>
        <row r="71">
          <cell r="A71">
            <v>70</v>
          </cell>
          <cell r="B71" t="str">
            <v>Ranitović Stefan</v>
          </cell>
          <cell r="C71" t="str">
            <v>Balkan Beograd</v>
          </cell>
          <cell r="D71">
            <v>1982</v>
          </cell>
          <cell r="E71" t="str">
            <v>Seniori</v>
          </cell>
        </row>
        <row r="72">
          <cell r="A72">
            <v>71</v>
          </cell>
          <cell r="B72" t="str">
            <v>Horvat Gordana</v>
          </cell>
          <cell r="C72" t="str">
            <v>PD Fruška gora Novi Sad</v>
          </cell>
          <cell r="D72">
            <v>1968</v>
          </cell>
          <cell r="E72" t="str">
            <v>Veterani</v>
          </cell>
        </row>
        <row r="73">
          <cell r="A73">
            <v>72</v>
          </cell>
          <cell r="B73" t="str">
            <v>Horvat Milan</v>
          </cell>
          <cell r="C73" t="str">
            <v>PD Fruška gora Novi Sad</v>
          </cell>
          <cell r="D73">
            <v>2006</v>
          </cell>
          <cell r="E73" t="str">
            <v>Juniori</v>
          </cell>
        </row>
        <row r="74">
          <cell r="A74">
            <v>73</v>
          </cell>
          <cell r="B74" t="str">
            <v>Horvat Maja</v>
          </cell>
          <cell r="C74" t="str">
            <v>PD Fruška gora Novi Sad</v>
          </cell>
          <cell r="D74">
            <v>2004</v>
          </cell>
          <cell r="E74" t="str">
            <v>Juniori</v>
          </cell>
        </row>
        <row r="75">
          <cell r="A75">
            <v>74</v>
          </cell>
          <cell r="B75" t="str">
            <v>Vrzić Filip</v>
          </cell>
          <cell r="C75" t="str">
            <v>bez kluba, Beograd</v>
          </cell>
          <cell r="D75">
            <v>1985</v>
          </cell>
          <cell r="E75" t="str">
            <v>Seniori</v>
          </cell>
        </row>
        <row r="76">
          <cell r="A76">
            <v>75</v>
          </cell>
          <cell r="B76" t="str">
            <v>Pejanović Aleksandra</v>
          </cell>
          <cell r="C76" t="str">
            <v>bez kluba, Beograd</v>
          </cell>
          <cell r="D76">
            <v>1980</v>
          </cell>
          <cell r="E76" t="str">
            <v>Seniori</v>
          </cell>
        </row>
        <row r="77">
          <cell r="A77">
            <v>76</v>
          </cell>
          <cell r="B77" t="str">
            <v>Fleš Aleksandar</v>
          </cell>
          <cell r="C77" t="str">
            <v>bez kluba, Beograd</v>
          </cell>
          <cell r="D77">
            <v>1983</v>
          </cell>
          <cell r="E77" t="str">
            <v>Seniori</v>
          </cell>
        </row>
        <row r="78">
          <cell r="A78">
            <v>77</v>
          </cell>
          <cell r="B78" t="str">
            <v>Ćuić Uroš</v>
          </cell>
          <cell r="C78" t="str">
            <v>Železničar Inđija</v>
          </cell>
          <cell r="D78">
            <v>1993</v>
          </cell>
          <cell r="E78" t="str">
            <v>Seniori</v>
          </cell>
        </row>
        <row r="79">
          <cell r="A79">
            <v>78</v>
          </cell>
          <cell r="B79" t="str">
            <v>Lukač Branko</v>
          </cell>
          <cell r="C79" t="str">
            <v>Železničar Novi Sad</v>
          </cell>
          <cell r="D79">
            <v>1963</v>
          </cell>
          <cell r="E79" t="str">
            <v>Veterani</v>
          </cell>
        </row>
        <row r="80">
          <cell r="A80">
            <v>79</v>
          </cell>
          <cell r="B80" t="str">
            <v>Žilić Srđan</v>
          </cell>
          <cell r="C80" t="str">
            <v>Železničar NS pod. Šid</v>
          </cell>
          <cell r="D80">
            <v>2005</v>
          </cell>
          <cell r="E80" t="str">
            <v>Juniori</v>
          </cell>
        </row>
        <row r="81">
          <cell r="A81">
            <v>80</v>
          </cell>
          <cell r="B81" t="str">
            <v>Polya Sandor</v>
          </cell>
          <cell r="C81" t="str">
            <v>TTT Budapest HUN</v>
          </cell>
          <cell r="D81">
            <v>1973</v>
          </cell>
          <cell r="E81" t="str">
            <v>Seniori</v>
          </cell>
        </row>
        <row r="82">
          <cell r="A82">
            <v>81</v>
          </cell>
          <cell r="B82" t="str">
            <v>Hever Eva</v>
          </cell>
          <cell r="C82" t="str">
            <v>TTT Budapest HUN</v>
          </cell>
          <cell r="D82">
            <v>1952</v>
          </cell>
          <cell r="E82" t="str">
            <v>Veterani</v>
          </cell>
        </row>
        <row r="83">
          <cell r="A83">
            <v>82</v>
          </cell>
          <cell r="B83" t="str">
            <v>Hever Gabor</v>
          </cell>
          <cell r="C83" t="str">
            <v>TTT Budapest HUN</v>
          </cell>
          <cell r="D83">
            <v>1982</v>
          </cell>
          <cell r="E83" t="str">
            <v>Seniori</v>
          </cell>
        </row>
        <row r="84">
          <cell r="A84">
            <v>83</v>
          </cell>
          <cell r="B84" t="str">
            <v>Kakonyi Lajos</v>
          </cell>
          <cell r="C84" t="str">
            <v>TTT Budapest HUN</v>
          </cell>
          <cell r="D84">
            <v>1979</v>
          </cell>
          <cell r="E84" t="str">
            <v>Seniori</v>
          </cell>
        </row>
        <row r="85">
          <cell r="A85">
            <v>84</v>
          </cell>
          <cell r="B85" t="str">
            <v>Dienes Aron</v>
          </cell>
          <cell r="C85" t="str">
            <v>TTT Budapest HUN</v>
          </cell>
          <cell r="D85">
            <v>1977</v>
          </cell>
          <cell r="E85" t="str">
            <v>Seniori</v>
          </cell>
        </row>
        <row r="86">
          <cell r="A86">
            <v>85</v>
          </cell>
          <cell r="B86" t="str">
            <v>Khop Bahadur Gurung</v>
          </cell>
          <cell r="C86" t="str">
            <v>Železničar Novi Sad</v>
          </cell>
          <cell r="D86">
            <v>1960</v>
          </cell>
          <cell r="E86" t="str">
            <v>Veterani</v>
          </cell>
        </row>
        <row r="87">
          <cell r="A87">
            <v>86</v>
          </cell>
          <cell r="B87" t="str">
            <v>Pohlod Katarina</v>
          </cell>
          <cell r="C87" t="str">
            <v>Active Traveling</v>
          </cell>
          <cell r="D87">
            <v>1988</v>
          </cell>
          <cell r="E87" t="str">
            <v>Seniori</v>
          </cell>
        </row>
        <row r="88">
          <cell r="A88">
            <v>87</v>
          </cell>
          <cell r="B88" t="str">
            <v>Mićić Srećko</v>
          </cell>
          <cell r="C88" t="str">
            <v>Active Traveling</v>
          </cell>
          <cell r="D88">
            <v>1958</v>
          </cell>
          <cell r="E88" t="str">
            <v>Veterani</v>
          </cell>
        </row>
        <row r="89">
          <cell r="A89">
            <v>88</v>
          </cell>
          <cell r="B89" t="str">
            <v>Popov Ljuba</v>
          </cell>
          <cell r="C89" t="str">
            <v>KP Zrenjanin</v>
          </cell>
          <cell r="D89">
            <v>1958</v>
          </cell>
          <cell r="E89" t="str">
            <v>Veterani</v>
          </cell>
        </row>
        <row r="90">
          <cell r="A90">
            <v>89</v>
          </cell>
          <cell r="B90" t="str">
            <v>Penjivrag Marija</v>
          </cell>
          <cell r="C90" t="str">
            <v>KP Zrenjanin</v>
          </cell>
          <cell r="D90">
            <v>1957</v>
          </cell>
          <cell r="E90" t="str">
            <v>Veterani</v>
          </cell>
        </row>
        <row r="91">
          <cell r="A91">
            <v>90</v>
          </cell>
          <cell r="B91" t="str">
            <v>Milojević Aleksandra</v>
          </cell>
          <cell r="C91" t="str">
            <v>KP Zrenjanin</v>
          </cell>
          <cell r="D91">
            <v>1968</v>
          </cell>
          <cell r="E91" t="str">
            <v>Veterani</v>
          </cell>
        </row>
        <row r="92">
          <cell r="A92">
            <v>91</v>
          </cell>
          <cell r="B92" t="str">
            <v>Milojević Milan</v>
          </cell>
          <cell r="C92" t="str">
            <v>KP Zrenjanin</v>
          </cell>
          <cell r="D92">
            <v>1966</v>
          </cell>
          <cell r="E92" t="str">
            <v>Veterani</v>
          </cell>
        </row>
        <row r="93">
          <cell r="A93">
            <v>92</v>
          </cell>
          <cell r="B93" t="str">
            <v>Banić Vladimir</v>
          </cell>
          <cell r="C93" t="str">
            <v>Železničar Inđija</v>
          </cell>
          <cell r="D93">
            <v>1973</v>
          </cell>
          <cell r="E93" t="str">
            <v>Seniori</v>
          </cell>
        </row>
        <row r="94">
          <cell r="A94">
            <v>93</v>
          </cell>
          <cell r="B94" t="str">
            <v>Pavićević Danilo</v>
          </cell>
          <cell r="C94" t="str">
            <v>bez kluba, Inđija</v>
          </cell>
          <cell r="D94">
            <v>1984</v>
          </cell>
          <cell r="E94" t="str">
            <v>Seniori</v>
          </cell>
        </row>
        <row r="95">
          <cell r="A95">
            <v>94</v>
          </cell>
          <cell r="B95" t="str">
            <v>Vit Snežana</v>
          </cell>
          <cell r="C95" t="str">
            <v>Železničar Novi Sad</v>
          </cell>
          <cell r="D95">
            <v>1955</v>
          </cell>
          <cell r="E95" t="str">
            <v>Veterani</v>
          </cell>
        </row>
        <row r="96">
          <cell r="A96">
            <v>95</v>
          </cell>
          <cell r="B96" t="str">
            <v>Pekić Nenad</v>
          </cell>
          <cell r="C96" t="str">
            <v>Spartak Subotica</v>
          </cell>
          <cell r="D96">
            <v>1986</v>
          </cell>
          <cell r="E96" t="str">
            <v>Seniori</v>
          </cell>
        </row>
        <row r="97">
          <cell r="A97">
            <v>96</v>
          </cell>
          <cell r="B97" t="str">
            <v>Zorica Neven</v>
          </cell>
          <cell r="C97" t="str">
            <v>Železničar Beograd</v>
          </cell>
          <cell r="D97">
            <v>1987</v>
          </cell>
          <cell r="E97" t="str">
            <v>Seniori</v>
          </cell>
        </row>
        <row r="98">
          <cell r="A98">
            <v>97</v>
          </cell>
          <cell r="B98" t="str">
            <v>Zajić Miroslav</v>
          </cell>
          <cell r="C98" t="str">
            <v>Železničar Beograd</v>
          </cell>
          <cell r="D98">
            <v>1979</v>
          </cell>
          <cell r="E98" t="str">
            <v>Seniori</v>
          </cell>
        </row>
        <row r="99">
          <cell r="A99">
            <v>98</v>
          </cell>
          <cell r="B99" t="str">
            <v>Obradović Nenad</v>
          </cell>
          <cell r="C99" t="str">
            <v>Železničar Beograd</v>
          </cell>
          <cell r="D99">
            <v>1979</v>
          </cell>
          <cell r="E99" t="str">
            <v>Seniori</v>
          </cell>
        </row>
        <row r="100">
          <cell r="A100">
            <v>99</v>
          </cell>
          <cell r="B100" t="str">
            <v>Nikolić Dejan</v>
          </cell>
          <cell r="C100" t="str">
            <v>Železničar Novi Sad</v>
          </cell>
          <cell r="D100">
            <v>1986</v>
          </cell>
          <cell r="E100" t="str">
            <v>Seniori</v>
          </cell>
        </row>
        <row r="101">
          <cell r="A101">
            <v>100</v>
          </cell>
          <cell r="B101" t="str">
            <v>Tadić  Nemanja</v>
          </cell>
          <cell r="C101" t="str">
            <v>bez kluba, Vršac</v>
          </cell>
          <cell r="D101">
            <v>2001</v>
          </cell>
          <cell r="E101" t="str">
            <v>Juniori</v>
          </cell>
        </row>
        <row r="102">
          <cell r="A102">
            <v>101</v>
          </cell>
          <cell r="B102" t="str">
            <v>Berber Luka</v>
          </cell>
          <cell r="C102" t="str">
            <v>bez kluba, Vršac</v>
          </cell>
          <cell r="D102">
            <v>2003</v>
          </cell>
          <cell r="E102" t="str">
            <v>Juniori</v>
          </cell>
        </row>
        <row r="103">
          <cell r="A103">
            <v>102</v>
          </cell>
          <cell r="B103" t="str">
            <v>Bogić Srđan</v>
          </cell>
          <cell r="C103" t="str">
            <v>ARK Tron Palić</v>
          </cell>
          <cell r="D103">
            <v>1974</v>
          </cell>
          <cell r="E103" t="str">
            <v>Seniori</v>
          </cell>
        </row>
        <row r="104">
          <cell r="A104">
            <v>103</v>
          </cell>
          <cell r="B104" t="str">
            <v>Petrović Zlata</v>
          </cell>
          <cell r="C104" t="str">
            <v>Era Užice</v>
          </cell>
          <cell r="D104">
            <v>1986</v>
          </cell>
          <cell r="E104" t="str">
            <v>Seniori</v>
          </cell>
        </row>
        <row r="105">
          <cell r="A105">
            <v>104</v>
          </cell>
          <cell r="B105" t="str">
            <v>Stefanović Slobodan</v>
          </cell>
          <cell r="C105" t="str">
            <v>Era Užice</v>
          </cell>
          <cell r="D105">
            <v>1967</v>
          </cell>
          <cell r="E105" t="str">
            <v>Veterani</v>
          </cell>
        </row>
        <row r="106">
          <cell r="A106">
            <v>105</v>
          </cell>
          <cell r="B106" t="str">
            <v>Stojković Predrag</v>
          </cell>
          <cell r="C106" t="str">
            <v>Era Užice</v>
          </cell>
          <cell r="D106">
            <v>1959</v>
          </cell>
          <cell r="E106" t="str">
            <v>Veterani</v>
          </cell>
        </row>
        <row r="107">
          <cell r="A107">
            <v>106</v>
          </cell>
          <cell r="B107" t="str">
            <v>Vučković Vladimir</v>
          </cell>
          <cell r="C107" t="str">
            <v>Era Užice</v>
          </cell>
          <cell r="D107">
            <v>1995</v>
          </cell>
          <cell r="E107" t="str">
            <v>Seniori</v>
          </cell>
        </row>
        <row r="108">
          <cell r="A108">
            <v>107</v>
          </cell>
          <cell r="B108" t="str">
            <v>Cvetić Nemanja</v>
          </cell>
          <cell r="C108" t="str">
            <v>Era Užice</v>
          </cell>
          <cell r="D108">
            <v>1989</v>
          </cell>
          <cell r="E108" t="str">
            <v>Seniori</v>
          </cell>
        </row>
        <row r="109">
          <cell r="A109">
            <v>108</v>
          </cell>
          <cell r="B109" t="str">
            <v>Šarović Srđana</v>
          </cell>
          <cell r="C109" t="str">
            <v>Era Užice</v>
          </cell>
          <cell r="D109">
            <v>1988</v>
          </cell>
          <cell r="E109" t="str">
            <v>Seniori</v>
          </cell>
        </row>
        <row r="110">
          <cell r="A110">
            <v>109</v>
          </cell>
          <cell r="B110" t="str">
            <v>Jasiković Dragoljub</v>
          </cell>
          <cell r="C110" t="str">
            <v>Era Užice</v>
          </cell>
          <cell r="D110">
            <v>1962</v>
          </cell>
          <cell r="E110" t="str">
            <v>Veterani</v>
          </cell>
        </row>
        <row r="111">
          <cell r="A111">
            <v>110</v>
          </cell>
          <cell r="B111" t="str">
            <v>Topalović Mihailo</v>
          </cell>
          <cell r="C111" t="str">
            <v>Era Užice</v>
          </cell>
          <cell r="D111">
            <v>1962</v>
          </cell>
          <cell r="E111" t="str">
            <v>Veterani</v>
          </cell>
        </row>
        <row r="112">
          <cell r="A112">
            <v>111</v>
          </cell>
          <cell r="B112" t="str">
            <v>Lapčević Ana</v>
          </cell>
          <cell r="C112" t="str">
            <v>Era Užice</v>
          </cell>
          <cell r="D112">
            <v>1969</v>
          </cell>
          <cell r="E112" t="str">
            <v>Veterani</v>
          </cell>
        </row>
        <row r="113">
          <cell r="A113">
            <v>112</v>
          </cell>
          <cell r="B113" t="str">
            <v>Ademi Jelena</v>
          </cell>
          <cell r="C113" t="str">
            <v>ARK Tron Palić</v>
          </cell>
          <cell r="D113">
            <v>1983</v>
          </cell>
          <cell r="E113" t="str">
            <v>Seniori</v>
          </cell>
        </row>
        <row r="114">
          <cell r="A114">
            <v>113</v>
          </cell>
          <cell r="B114" t="str">
            <v>Vugdelija Dragan</v>
          </cell>
          <cell r="C114" t="str">
            <v>ARK Tron Palić</v>
          </cell>
          <cell r="D114">
            <v>1974</v>
          </cell>
          <cell r="E114" t="str">
            <v>Seniori</v>
          </cell>
        </row>
        <row r="115">
          <cell r="A115">
            <v>114</v>
          </cell>
          <cell r="B115" t="str">
            <v>Subić Jovana</v>
          </cell>
          <cell r="C115" t="str">
            <v>Balkan Beograd</v>
          </cell>
          <cell r="D115">
            <v>1988</v>
          </cell>
          <cell r="E115" t="str">
            <v>Seniori</v>
          </cell>
        </row>
        <row r="116">
          <cell r="A116">
            <v>115</v>
          </cell>
          <cell r="B116" t="str">
            <v>Gatarić Damjan</v>
          </cell>
          <cell r="C116" t="str">
            <v>ARK Fruška gora, Novi Sad</v>
          </cell>
          <cell r="D116">
            <v>1980</v>
          </cell>
          <cell r="E116" t="str">
            <v>Seniori</v>
          </cell>
        </row>
        <row r="117">
          <cell r="A117">
            <v>116</v>
          </cell>
          <cell r="B117" t="str">
            <v>Rašić Dejan</v>
          </cell>
          <cell r="C117" t="str">
            <v>PTT Beograd</v>
          </cell>
          <cell r="D117">
            <v>1971</v>
          </cell>
          <cell r="E117" t="str">
            <v>Veterani</v>
          </cell>
        </row>
        <row r="118">
          <cell r="A118">
            <v>117</v>
          </cell>
          <cell r="B118" t="str">
            <v>Veličković Luka</v>
          </cell>
          <cell r="C118" t="str">
            <v>Vrbica Velika Plana</v>
          </cell>
          <cell r="D118">
            <v>2000</v>
          </cell>
          <cell r="E118" t="str">
            <v>Juniori</v>
          </cell>
        </row>
        <row r="119">
          <cell r="A119">
            <v>118</v>
          </cell>
          <cell r="B119" t="str">
            <v>Aćimović Darko</v>
          </cell>
          <cell r="C119" t="str">
            <v>Vrbica Velika Plana</v>
          </cell>
          <cell r="D119">
            <v>1974</v>
          </cell>
          <cell r="E119" t="str">
            <v>Seniori</v>
          </cell>
        </row>
        <row r="120">
          <cell r="A120">
            <v>119</v>
          </cell>
          <cell r="B120" t="str">
            <v>Veličković Nikola</v>
          </cell>
          <cell r="C120" t="str">
            <v>Vrbica Velika Plana</v>
          </cell>
          <cell r="D120">
            <v>1996</v>
          </cell>
          <cell r="E120" t="str">
            <v>Seniori</v>
          </cell>
        </row>
        <row r="121">
          <cell r="A121">
            <v>120</v>
          </cell>
          <cell r="B121" t="str">
            <v>Dulović Saša</v>
          </cell>
          <cell r="C121" t="str">
            <v>Javorak Paraćin</v>
          </cell>
          <cell r="D121">
            <v>1963</v>
          </cell>
          <cell r="E121" t="str">
            <v>Veterani</v>
          </cell>
        </row>
        <row r="122">
          <cell r="A122">
            <v>121</v>
          </cell>
          <cell r="B122" t="str">
            <v>Aleksić Tamara</v>
          </cell>
          <cell r="C122" t="str">
            <v>Javorak Paraćin</v>
          </cell>
          <cell r="D122">
            <v>1988</v>
          </cell>
          <cell r="E122" t="str">
            <v>Seniori</v>
          </cell>
        </row>
        <row r="123">
          <cell r="A123">
            <v>122</v>
          </cell>
          <cell r="B123" t="str">
            <v>Nikolić Aleksandar</v>
          </cell>
          <cell r="C123" t="str">
            <v>Javorak Paraćin</v>
          </cell>
          <cell r="D123">
            <v>1974</v>
          </cell>
          <cell r="E123" t="str">
            <v>Seniori</v>
          </cell>
        </row>
        <row r="124">
          <cell r="A124">
            <v>123</v>
          </cell>
          <cell r="B124" t="str">
            <v>Nikolić Igor</v>
          </cell>
          <cell r="C124" t="str">
            <v>Javorak Paraćin</v>
          </cell>
          <cell r="D124">
            <v>1975</v>
          </cell>
          <cell r="E124" t="str">
            <v>Seniori</v>
          </cell>
        </row>
        <row r="125">
          <cell r="A125">
            <v>124</v>
          </cell>
          <cell r="B125" t="str">
            <v>Ristić Jugoslav</v>
          </cell>
          <cell r="C125" t="str">
            <v>Javorak Paraćin</v>
          </cell>
          <cell r="D125">
            <v>1960</v>
          </cell>
          <cell r="E125" t="str">
            <v>Veterani</v>
          </cell>
        </row>
        <row r="126">
          <cell r="A126">
            <v>125</v>
          </cell>
          <cell r="B126" t="str">
            <v>Stefanović Angelina</v>
          </cell>
          <cell r="C126" t="str">
            <v>Javorak Paraćin</v>
          </cell>
          <cell r="D126">
            <v>1961</v>
          </cell>
          <cell r="E126" t="str">
            <v>Veterani</v>
          </cell>
        </row>
        <row r="127">
          <cell r="A127">
            <v>126</v>
          </cell>
          <cell r="B127" t="str">
            <v>Cvetković Peđa</v>
          </cell>
          <cell r="C127" t="str">
            <v>Javorak Paraćin</v>
          </cell>
          <cell r="D127">
            <v>1985</v>
          </cell>
          <cell r="E127" t="str">
            <v>Seniori</v>
          </cell>
        </row>
        <row r="128">
          <cell r="A128">
            <v>127</v>
          </cell>
          <cell r="B128" t="str">
            <v>Nikolić Božidar</v>
          </cell>
          <cell r="C128" t="str">
            <v>Javorak Paraćin</v>
          </cell>
          <cell r="D128">
            <v>1971</v>
          </cell>
          <cell r="E128" t="str">
            <v>Veterani</v>
          </cell>
        </row>
        <row r="129">
          <cell r="A129">
            <v>128</v>
          </cell>
          <cell r="B129" t="str">
            <v>Petrović Marko</v>
          </cell>
          <cell r="C129" t="str">
            <v>Ozren Sokobanja</v>
          </cell>
          <cell r="D129">
            <v>1986</v>
          </cell>
          <cell r="E129" t="str">
            <v>Seniori</v>
          </cell>
        </row>
        <row r="130">
          <cell r="A130">
            <v>129</v>
          </cell>
          <cell r="B130" t="str">
            <v>Ninić Zvezdan</v>
          </cell>
          <cell r="C130" t="str">
            <v>Ozren Sokobanja</v>
          </cell>
          <cell r="D130">
            <v>1959</v>
          </cell>
          <cell r="E130" t="str">
            <v>Veterani</v>
          </cell>
        </row>
        <row r="131">
          <cell r="A131">
            <v>130</v>
          </cell>
          <cell r="B131" t="str">
            <v>Knežević Dušan</v>
          </cell>
          <cell r="C131" t="str">
            <v>Ozren Sokobanja</v>
          </cell>
          <cell r="D131">
            <v>1982</v>
          </cell>
          <cell r="E131" t="str">
            <v>Seniori</v>
          </cell>
        </row>
        <row r="132">
          <cell r="A132">
            <v>131</v>
          </cell>
          <cell r="B132" t="str">
            <v>Knežević Ilija</v>
          </cell>
          <cell r="C132" t="str">
            <v>Ozren Sokobanja</v>
          </cell>
          <cell r="D132">
            <v>1957</v>
          </cell>
          <cell r="E132" t="str">
            <v>Veterani</v>
          </cell>
        </row>
        <row r="133">
          <cell r="A133">
            <v>132</v>
          </cell>
          <cell r="B133" t="str">
            <v>Babić Milan</v>
          </cell>
          <cell r="C133" t="str">
            <v>Ozren Sokobanja</v>
          </cell>
          <cell r="D133">
            <v>1986</v>
          </cell>
          <cell r="E133" t="str">
            <v>Seniori</v>
          </cell>
        </row>
        <row r="134">
          <cell r="A134">
            <v>133</v>
          </cell>
          <cell r="B134" t="str">
            <v>Kasporski  Nenad</v>
          </cell>
          <cell r="C134" t="str">
            <v>Ozren Sokobanja</v>
          </cell>
          <cell r="D134">
            <v>1972</v>
          </cell>
          <cell r="E134" t="str">
            <v>Veterani</v>
          </cell>
        </row>
        <row r="135">
          <cell r="A135">
            <v>134</v>
          </cell>
          <cell r="B135" t="str">
            <v>Maličević Milivoj</v>
          </cell>
          <cell r="C135" t="str">
            <v>Železničar Novi Sad</v>
          </cell>
          <cell r="D135">
            <v>1954</v>
          </cell>
          <cell r="E135" t="str">
            <v>Veterani</v>
          </cell>
        </row>
        <row r="136">
          <cell r="A136">
            <v>135</v>
          </cell>
          <cell r="B136" t="str">
            <v>Bojičić Tomislav</v>
          </cell>
          <cell r="C136" t="str">
            <v>PTT Beograd</v>
          </cell>
          <cell r="D136">
            <v>1945</v>
          </cell>
          <cell r="E136" t="str">
            <v>Veterani</v>
          </cell>
        </row>
        <row r="137">
          <cell r="A137">
            <v>136</v>
          </cell>
          <cell r="B137" t="str">
            <v>Koporan Gorana</v>
          </cell>
          <cell r="C137" t="str">
            <v>ARK Somaraton, Sombor</v>
          </cell>
          <cell r="D137">
            <v>1982</v>
          </cell>
          <cell r="E137" t="str">
            <v>Seniori</v>
          </cell>
        </row>
        <row r="138">
          <cell r="A138">
            <v>137</v>
          </cell>
          <cell r="B138" t="str">
            <v>Kabić Tijana</v>
          </cell>
          <cell r="C138" t="str">
            <v>ARK Somaraton, Sombor</v>
          </cell>
          <cell r="D138">
            <v>1984</v>
          </cell>
          <cell r="E138" t="str">
            <v>Seniori</v>
          </cell>
        </row>
        <row r="139">
          <cell r="A139">
            <v>138</v>
          </cell>
          <cell r="B139" t="str">
            <v>Šuša Petar</v>
          </cell>
          <cell r="C139" t="str">
            <v>ARK Somaraton, Sombor</v>
          </cell>
          <cell r="D139">
            <v>1978</v>
          </cell>
          <cell r="E139" t="str">
            <v>Seniori</v>
          </cell>
        </row>
        <row r="140">
          <cell r="A140">
            <v>139</v>
          </cell>
          <cell r="B140" t="str">
            <v>Radovanović Željka</v>
          </cell>
          <cell r="C140" t="str">
            <v>bez kluba, Sombor</v>
          </cell>
          <cell r="D140">
            <v>1987</v>
          </cell>
          <cell r="E140" t="str">
            <v>Seniori</v>
          </cell>
        </row>
        <row r="141">
          <cell r="A141">
            <v>140</v>
          </cell>
          <cell r="B141" t="str">
            <v>Vračarić Vladimir</v>
          </cell>
          <cell r="C141" t="str">
            <v>Železničar Novi Sad</v>
          </cell>
          <cell r="D141">
            <v>1946</v>
          </cell>
          <cell r="E141" t="str">
            <v>Veterani</v>
          </cell>
        </row>
        <row r="142">
          <cell r="A142">
            <v>141</v>
          </cell>
          <cell r="B142" t="str">
            <v>Grubor Ljubinka</v>
          </cell>
          <cell r="C142" t="str">
            <v>Železničar Novi Sad</v>
          </cell>
          <cell r="D142">
            <v>1948</v>
          </cell>
          <cell r="E142" t="str">
            <v>Veterani</v>
          </cell>
        </row>
        <row r="143">
          <cell r="A143">
            <v>142</v>
          </cell>
          <cell r="B143" t="str">
            <v>Svorcan Branislav</v>
          </cell>
          <cell r="C143" t="str">
            <v>Železničar Novi Sad</v>
          </cell>
          <cell r="D143">
            <v>1958</v>
          </cell>
          <cell r="E143" t="str">
            <v>Veterani</v>
          </cell>
        </row>
        <row r="144">
          <cell r="A144">
            <v>143</v>
          </cell>
          <cell r="B144" t="str">
            <v>Veličkov Predrag</v>
          </cell>
          <cell r="C144" t="str">
            <v>bez kluba, Kikinda</v>
          </cell>
          <cell r="D144">
            <v>1971</v>
          </cell>
          <cell r="E144" t="str">
            <v>Veterani</v>
          </cell>
        </row>
        <row r="145">
          <cell r="A145">
            <v>144</v>
          </cell>
          <cell r="B145" t="str">
            <v>Latinović Đorđe</v>
          </cell>
          <cell r="C145" t="str">
            <v>bez kluba, Kikinda</v>
          </cell>
          <cell r="D145">
            <v>1985</v>
          </cell>
          <cell r="E145" t="str">
            <v>Seniori</v>
          </cell>
        </row>
        <row r="146">
          <cell r="A146">
            <v>145</v>
          </cell>
          <cell r="B146" t="str">
            <v>Georgijević Todor</v>
          </cell>
          <cell r="C146" t="str">
            <v>bez kluba, Irig</v>
          </cell>
          <cell r="D146">
            <v>1970</v>
          </cell>
          <cell r="E146" t="str">
            <v>Veterani</v>
          </cell>
        </row>
        <row r="147">
          <cell r="A147">
            <v>146</v>
          </cell>
          <cell r="B147" t="str">
            <v>Kosijer Duško</v>
          </cell>
          <cell r="C147" t="str">
            <v>Poštar Novi Sad</v>
          </cell>
          <cell r="D147">
            <v>1952</v>
          </cell>
          <cell r="E147" t="str">
            <v>Veterani</v>
          </cell>
        </row>
        <row r="148">
          <cell r="A148">
            <v>147</v>
          </cell>
          <cell r="B148" t="str">
            <v>Vuksan Vulić Ana</v>
          </cell>
          <cell r="C148" t="str">
            <v>Maslačak Beograd</v>
          </cell>
          <cell r="D148">
            <v>1984</v>
          </cell>
          <cell r="E148" t="str">
            <v>Seniori</v>
          </cell>
        </row>
        <row r="149">
          <cell r="A149">
            <v>148</v>
          </cell>
          <cell r="B149" t="str">
            <v>Glumac Milan</v>
          </cell>
          <cell r="C149" t="str">
            <v>Jelenak Pančevo</v>
          </cell>
          <cell r="D149">
            <v>1965</v>
          </cell>
          <cell r="E149" t="str">
            <v>Veterani</v>
          </cell>
        </row>
        <row r="150">
          <cell r="A150">
            <v>149</v>
          </cell>
          <cell r="B150" t="str">
            <v>Tomanović Nedeljko</v>
          </cell>
          <cell r="C150" t="str">
            <v>Spartak Subotica</v>
          </cell>
          <cell r="D150">
            <v>1980</v>
          </cell>
          <cell r="E150" t="str">
            <v>Seniori</v>
          </cell>
        </row>
        <row r="151">
          <cell r="A151">
            <v>150</v>
          </cell>
          <cell r="B151" t="str">
            <v>Fabri Maja</v>
          </cell>
          <cell r="C151" t="str">
            <v>Spartak Subotica</v>
          </cell>
          <cell r="D151">
            <v>2002</v>
          </cell>
          <cell r="E151" t="str">
            <v>Juniori</v>
          </cell>
        </row>
        <row r="152">
          <cell r="A152">
            <v>151</v>
          </cell>
          <cell r="B152" t="str">
            <v>Klbeček Sabina</v>
          </cell>
          <cell r="C152" t="str">
            <v>Spartak Subotica</v>
          </cell>
          <cell r="D152">
            <v>1997</v>
          </cell>
          <cell r="E152" t="str">
            <v>Seniori</v>
          </cell>
        </row>
        <row r="153">
          <cell r="A153">
            <v>152</v>
          </cell>
          <cell r="B153" t="str">
            <v>Pirnat Sara</v>
          </cell>
          <cell r="C153" t="str">
            <v>Spartak Subotica</v>
          </cell>
          <cell r="D153">
            <v>1997</v>
          </cell>
          <cell r="E153" t="str">
            <v>Seniori</v>
          </cell>
        </row>
        <row r="154">
          <cell r="A154">
            <v>153</v>
          </cell>
          <cell r="B154" t="str">
            <v>Ranisav Vladimir</v>
          </cell>
          <cell r="C154" t="str">
            <v>Železničar Beograd</v>
          </cell>
          <cell r="D154">
            <v>1980</v>
          </cell>
          <cell r="E154" t="str">
            <v>Seniori</v>
          </cell>
        </row>
        <row r="155">
          <cell r="A155">
            <v>154</v>
          </cell>
          <cell r="B155" t="str">
            <v>Petrović Dragoslava</v>
          </cell>
          <cell r="C155" t="str">
            <v>ARK Fruška gora, Novi Sad</v>
          </cell>
          <cell r="D155">
            <v>1971</v>
          </cell>
          <cell r="E155" t="str">
            <v>Veterani</v>
          </cell>
        </row>
        <row r="156">
          <cell r="A156">
            <v>155</v>
          </cell>
          <cell r="B156" t="str">
            <v>Giric Cvetković Agneš</v>
          </cell>
          <cell r="C156" t="str">
            <v>Železničar Inđija</v>
          </cell>
          <cell r="D156">
            <v>1968</v>
          </cell>
          <cell r="E156" t="str">
            <v>Veterani</v>
          </cell>
        </row>
        <row r="157">
          <cell r="A157">
            <v>156</v>
          </cell>
          <cell r="B157" t="str">
            <v>Bodlović Aleksandar</v>
          </cell>
          <cell r="C157" t="str">
            <v>bez kluba, Novi Sad</v>
          </cell>
          <cell r="D157">
            <v>1991</v>
          </cell>
          <cell r="E157" t="str">
            <v>Seniori</v>
          </cell>
        </row>
        <row r="158">
          <cell r="A158">
            <v>157</v>
          </cell>
          <cell r="B158" t="str">
            <v>Nikolić Igor</v>
          </cell>
          <cell r="C158" t="str">
            <v>bez kluba, Beograd</v>
          </cell>
          <cell r="D158">
            <v>1978</v>
          </cell>
          <cell r="E158" t="str">
            <v>Seniori</v>
          </cell>
        </row>
        <row r="159">
          <cell r="A159">
            <v>158</v>
          </cell>
          <cell r="B159" t="str">
            <v>Crevar Nebojša</v>
          </cell>
          <cell r="C159" t="str">
            <v>bez kluba, Beograd</v>
          </cell>
          <cell r="D159">
            <v>1978</v>
          </cell>
          <cell r="E159" t="str">
            <v>Seniori</v>
          </cell>
        </row>
        <row r="160">
          <cell r="A160">
            <v>159</v>
          </cell>
          <cell r="B160" t="str">
            <v>Kojić Valentina</v>
          </cell>
          <cell r="C160" t="str">
            <v>BTK Beograd</v>
          </cell>
          <cell r="D160">
            <v>1993</v>
          </cell>
          <cell r="E160" t="str">
            <v>Seniori</v>
          </cell>
        </row>
        <row r="161">
          <cell r="A161">
            <v>160</v>
          </cell>
          <cell r="B161" t="str">
            <v>Dinić Vukašin</v>
          </cell>
          <cell r="C161" t="str">
            <v>Babin Zub Knjaževac</v>
          </cell>
          <cell r="D161">
            <v>1987</v>
          </cell>
          <cell r="E161" t="str">
            <v>Seniori</v>
          </cell>
        </row>
        <row r="162">
          <cell r="A162">
            <v>161</v>
          </cell>
          <cell r="B162" t="str">
            <v>Gilice Samanta</v>
          </cell>
          <cell r="C162" t="str">
            <v>VAK Vršac</v>
          </cell>
          <cell r="D162">
            <v>1988</v>
          </cell>
          <cell r="E162" t="str">
            <v>Seniori</v>
          </cell>
        </row>
        <row r="163">
          <cell r="A163">
            <v>162</v>
          </cell>
          <cell r="B163" t="str">
            <v>Ristić Stefan</v>
          </cell>
          <cell r="C163" t="str">
            <v>Ljuba Nešić Zaječar</v>
          </cell>
          <cell r="D163">
            <v>1994</v>
          </cell>
          <cell r="E163" t="str">
            <v>Seniori</v>
          </cell>
        </row>
        <row r="164">
          <cell r="A164">
            <v>163</v>
          </cell>
          <cell r="B164" t="str">
            <v>Todorov Aleksandra</v>
          </cell>
          <cell r="C164" t="str">
            <v>KP Zrenjanin</v>
          </cell>
          <cell r="D164">
            <v>1982</v>
          </cell>
          <cell r="E164" t="str">
            <v>Seniori</v>
          </cell>
        </row>
        <row r="165">
          <cell r="A165">
            <v>164</v>
          </cell>
          <cell r="B165" t="str">
            <v>Gegić Raletić Nataša</v>
          </cell>
          <cell r="C165" t="str">
            <v>Stražilovo S.Karlovci</v>
          </cell>
          <cell r="D165">
            <v>1976</v>
          </cell>
          <cell r="E165" t="str">
            <v>Seniori</v>
          </cell>
        </row>
        <row r="166">
          <cell r="A166">
            <v>165</v>
          </cell>
          <cell r="B166" t="str">
            <v>Bojović Dragana</v>
          </cell>
          <cell r="C166" t="str">
            <v>Stražilovo S.Karlovci</v>
          </cell>
          <cell r="D166">
            <v>1979</v>
          </cell>
          <cell r="E166" t="str">
            <v>Seniori</v>
          </cell>
        </row>
        <row r="167">
          <cell r="A167">
            <v>166</v>
          </cell>
          <cell r="B167" t="str">
            <v>Đorić Igor</v>
          </cell>
          <cell r="C167" t="str">
            <v>Starica Majdanpek</v>
          </cell>
          <cell r="D167">
            <v>1978</v>
          </cell>
          <cell r="E167" t="str">
            <v>Seniori</v>
          </cell>
        </row>
        <row r="168">
          <cell r="A168">
            <v>167</v>
          </cell>
          <cell r="B168" t="str">
            <v>Ristanović Novak</v>
          </cell>
          <cell r="C168" t="str">
            <v>Starica Majdanpek</v>
          </cell>
          <cell r="D168">
            <v>1985</v>
          </cell>
          <cell r="E168" t="str">
            <v>Seniori</v>
          </cell>
        </row>
        <row r="169">
          <cell r="A169">
            <v>168</v>
          </cell>
          <cell r="B169" t="str">
            <v>Golubović Raša</v>
          </cell>
          <cell r="C169" t="str">
            <v>Starica Majdanpek</v>
          </cell>
          <cell r="D169">
            <v>1974</v>
          </cell>
          <cell r="E169" t="str">
            <v>Seniori</v>
          </cell>
        </row>
        <row r="170">
          <cell r="A170">
            <v>169</v>
          </cell>
          <cell r="B170" t="str">
            <v>Pajović Sofija</v>
          </cell>
          <cell r="C170" t="str">
            <v>Bukulja Aranđelovac</v>
          </cell>
          <cell r="D170">
            <v>1986</v>
          </cell>
          <cell r="E170" t="str">
            <v>Seniori</v>
          </cell>
        </row>
        <row r="171">
          <cell r="A171">
            <v>170</v>
          </cell>
          <cell r="B171" t="str">
            <v>Radovanović Bojan</v>
          </cell>
          <cell r="C171" t="str">
            <v>Bukulja Aranđelovac</v>
          </cell>
          <cell r="D171">
            <v>1985</v>
          </cell>
          <cell r="E171" t="str">
            <v>Seniori</v>
          </cell>
        </row>
        <row r="172">
          <cell r="A172">
            <v>171</v>
          </cell>
          <cell r="B172" t="str">
            <v>Lakić Velibor</v>
          </cell>
          <cell r="C172" t="str">
            <v>Bukulja Aranđelovac</v>
          </cell>
          <cell r="D172">
            <v>1966</v>
          </cell>
          <cell r="E172" t="str">
            <v>Veterani</v>
          </cell>
        </row>
        <row r="173">
          <cell r="A173">
            <v>172</v>
          </cell>
          <cell r="B173" t="str">
            <v>Rosić Slobodan</v>
          </cell>
          <cell r="C173" t="str">
            <v>Bukulja Aranđelovac</v>
          </cell>
          <cell r="D173">
            <v>1985</v>
          </cell>
          <cell r="E173" t="str">
            <v>Seniori</v>
          </cell>
        </row>
        <row r="174">
          <cell r="A174">
            <v>173</v>
          </cell>
          <cell r="B174" t="str">
            <v>Jovanović Draško</v>
          </cell>
          <cell r="C174" t="str">
            <v>Greben Mladenovac</v>
          </cell>
          <cell r="D174">
            <v>1960</v>
          </cell>
          <cell r="E174" t="str">
            <v>Veterani</v>
          </cell>
        </row>
        <row r="175">
          <cell r="A175">
            <v>174</v>
          </cell>
          <cell r="B175" t="str">
            <v>Šundić Snežana</v>
          </cell>
          <cell r="C175" t="str">
            <v>Greben Mladenovac</v>
          </cell>
          <cell r="D175">
            <v>1975</v>
          </cell>
          <cell r="E175" t="str">
            <v>Seniori</v>
          </cell>
        </row>
        <row r="176">
          <cell r="A176">
            <v>175</v>
          </cell>
          <cell r="B176" t="str">
            <v>Karimi Reza</v>
          </cell>
          <cell r="C176" t="str">
            <v>PD Fruška gora Novi Sad</v>
          </cell>
          <cell r="D176">
            <v>1960</v>
          </cell>
          <cell r="E176" t="str">
            <v>Veterani</v>
          </cell>
        </row>
        <row r="177">
          <cell r="A177">
            <v>176</v>
          </cell>
          <cell r="B177" t="str">
            <v>Shahrdad Sharabiani</v>
          </cell>
          <cell r="C177" t="str">
            <v>PD Fruška gora Novi Sad</v>
          </cell>
          <cell r="D177">
            <v>1964</v>
          </cell>
          <cell r="E177" t="str">
            <v>Veterani</v>
          </cell>
        </row>
        <row r="178">
          <cell r="A178">
            <v>177</v>
          </cell>
          <cell r="B178" t="str">
            <v>Bugarski Milica</v>
          </cell>
          <cell r="C178" t="str">
            <v>PD Fruška gora Novi Sad</v>
          </cell>
          <cell r="D178">
            <v>1975</v>
          </cell>
          <cell r="E178" t="str">
            <v>Seniori</v>
          </cell>
        </row>
        <row r="179">
          <cell r="A179">
            <v>178</v>
          </cell>
          <cell r="B179" t="str">
            <v>Medić Vojislav</v>
          </cell>
          <cell r="C179" t="str">
            <v>PD Fruška gora Novi Sad</v>
          </cell>
          <cell r="D179">
            <v>1975</v>
          </cell>
          <cell r="E179" t="str">
            <v>Seniori</v>
          </cell>
        </row>
        <row r="180">
          <cell r="A180">
            <v>179</v>
          </cell>
          <cell r="B180" t="str">
            <v>Tekić Jasmina</v>
          </cell>
          <cell r="C180" t="str">
            <v>PD Fruška gora Novi Sad</v>
          </cell>
          <cell r="D180">
            <v>1964</v>
          </cell>
          <cell r="E180" t="str">
            <v>Veterani</v>
          </cell>
        </row>
        <row r="181">
          <cell r="A181">
            <v>180</v>
          </cell>
          <cell r="B181" t="str">
            <v>Pupavac Željko</v>
          </cell>
          <cell r="C181" t="str">
            <v>Železničar Vršac</v>
          </cell>
          <cell r="D181">
            <v>1972</v>
          </cell>
          <cell r="E181" t="str">
            <v>Veterani</v>
          </cell>
        </row>
        <row r="182">
          <cell r="A182">
            <v>181</v>
          </cell>
          <cell r="B182" t="str">
            <v>Đulija Gerga</v>
          </cell>
          <cell r="C182" t="str">
            <v>Železničar Vršac</v>
          </cell>
          <cell r="D182">
            <v>1983</v>
          </cell>
          <cell r="E182" t="str">
            <v>Seniori</v>
          </cell>
        </row>
        <row r="183">
          <cell r="A183">
            <v>182</v>
          </cell>
          <cell r="B183" t="str">
            <v>Častven Jan</v>
          </cell>
          <cell r="C183" t="str">
            <v>Železničar Vršac</v>
          </cell>
          <cell r="D183">
            <v>1936</v>
          </cell>
          <cell r="E183" t="str">
            <v>Veterani</v>
          </cell>
        </row>
        <row r="184">
          <cell r="A184">
            <v>183</v>
          </cell>
          <cell r="B184" t="str">
            <v>Lukačev Jelena</v>
          </cell>
          <cell r="C184" t="str">
            <v>Železničar Vršac</v>
          </cell>
          <cell r="D184">
            <v>1948</v>
          </cell>
          <cell r="E184" t="str">
            <v>Veterani</v>
          </cell>
        </row>
        <row r="185">
          <cell r="A185">
            <v>184</v>
          </cell>
          <cell r="B185" t="str">
            <v>Cuculj Ljupka</v>
          </cell>
          <cell r="C185" t="str">
            <v>Železničar Vršac</v>
          </cell>
          <cell r="D185">
            <v>1978</v>
          </cell>
          <cell r="E185" t="str">
            <v>Seniori</v>
          </cell>
        </row>
        <row r="186">
          <cell r="A186">
            <v>185</v>
          </cell>
          <cell r="B186" t="str">
            <v>Vranješ Slađana</v>
          </cell>
          <cell r="C186" t="str">
            <v>Železničar Vršac</v>
          </cell>
          <cell r="D186">
            <v>1978</v>
          </cell>
          <cell r="E186" t="str">
            <v>Seniori</v>
          </cell>
        </row>
        <row r="187">
          <cell r="A187">
            <v>186</v>
          </cell>
          <cell r="B187" t="str">
            <v>Kokai Ljiljana</v>
          </cell>
          <cell r="C187" t="str">
            <v>Železničar Vršac</v>
          </cell>
          <cell r="D187">
            <v>1978</v>
          </cell>
          <cell r="E187" t="str">
            <v>Seniori</v>
          </cell>
        </row>
        <row r="188">
          <cell r="A188">
            <v>187</v>
          </cell>
          <cell r="B188" t="str">
            <v>Kokai Maša</v>
          </cell>
          <cell r="C188" t="str">
            <v>Železničar Vršac</v>
          </cell>
          <cell r="D188">
            <v>2006</v>
          </cell>
          <cell r="E188" t="str">
            <v>Juniori</v>
          </cell>
        </row>
        <row r="189">
          <cell r="A189">
            <v>188</v>
          </cell>
          <cell r="B189" t="str">
            <v>Kokai Eva</v>
          </cell>
          <cell r="C189" t="str">
            <v>Železničar Vršac</v>
          </cell>
          <cell r="D189">
            <v>2001</v>
          </cell>
          <cell r="E189" t="str">
            <v>Juniori</v>
          </cell>
        </row>
        <row r="190">
          <cell r="A190">
            <v>189</v>
          </cell>
          <cell r="B190" t="str">
            <v>Miljušević Tijana</v>
          </cell>
          <cell r="C190" t="str">
            <v>Železničar Vršac</v>
          </cell>
          <cell r="D190">
            <v>2001</v>
          </cell>
          <cell r="E190" t="str">
            <v>Juniori</v>
          </cell>
        </row>
        <row r="191">
          <cell r="A191">
            <v>190</v>
          </cell>
          <cell r="B191" t="str">
            <v>Miljišević Sonja</v>
          </cell>
          <cell r="C191" t="str">
            <v>Železničar Vršac</v>
          </cell>
          <cell r="D191">
            <v>1982</v>
          </cell>
          <cell r="E191" t="str">
            <v>Seniori</v>
          </cell>
        </row>
        <row r="192">
          <cell r="A192">
            <v>191</v>
          </cell>
          <cell r="B192" t="str">
            <v>Miljkov Nikola</v>
          </cell>
          <cell r="C192" t="str">
            <v>Železničar Vršac</v>
          </cell>
          <cell r="D192">
            <v>1987</v>
          </cell>
          <cell r="E192" t="str">
            <v>Seniori</v>
          </cell>
        </row>
        <row r="193">
          <cell r="A193">
            <v>192</v>
          </cell>
          <cell r="B193" t="str">
            <v>Putnik Vesna</v>
          </cell>
          <cell r="C193" t="str">
            <v>Železničar Vršac</v>
          </cell>
          <cell r="D193">
            <v>1972</v>
          </cell>
          <cell r="E193" t="str">
            <v>Veterani</v>
          </cell>
        </row>
        <row r="194">
          <cell r="A194">
            <v>193</v>
          </cell>
          <cell r="B194" t="str">
            <v>Majović Gagi</v>
          </cell>
          <cell r="C194" t="str">
            <v>Železničar Vršac</v>
          </cell>
          <cell r="D194">
            <v>1980</v>
          </cell>
          <cell r="E194" t="str">
            <v>Seniori</v>
          </cell>
        </row>
        <row r="195">
          <cell r="A195">
            <v>194</v>
          </cell>
          <cell r="B195" t="str">
            <v>Živanović Darko</v>
          </cell>
          <cell r="C195" t="str">
            <v>Železničar Vršac</v>
          </cell>
          <cell r="D195">
            <v>1975</v>
          </cell>
          <cell r="E195" t="str">
            <v>Seniori</v>
          </cell>
        </row>
        <row r="196">
          <cell r="A196">
            <v>195</v>
          </cell>
          <cell r="B196" t="str">
            <v>Zonić Bojan</v>
          </cell>
          <cell r="C196" t="str">
            <v>Železničar Vršac</v>
          </cell>
          <cell r="D196">
            <v>1983</v>
          </cell>
          <cell r="E196" t="str">
            <v>Seniori</v>
          </cell>
        </row>
        <row r="197">
          <cell r="A197">
            <v>196</v>
          </cell>
          <cell r="B197" t="str">
            <v>Dončić Jelena</v>
          </cell>
          <cell r="C197" t="str">
            <v>Železničar Vršac</v>
          </cell>
          <cell r="D197">
            <v>1978</v>
          </cell>
          <cell r="E197" t="str">
            <v>Seniori</v>
          </cell>
        </row>
        <row r="198">
          <cell r="A198">
            <v>197</v>
          </cell>
          <cell r="B198" t="str">
            <v>Pupavac Vuk</v>
          </cell>
          <cell r="C198" t="str">
            <v>Železničar Vršac</v>
          </cell>
          <cell r="D198">
            <v>2006</v>
          </cell>
          <cell r="E198" t="str">
            <v>Juniori</v>
          </cell>
        </row>
        <row r="199">
          <cell r="A199">
            <v>198</v>
          </cell>
          <cell r="B199" t="str">
            <v>Mužik Igor</v>
          </cell>
          <cell r="C199" t="str">
            <v>FTN Novi Sad</v>
          </cell>
          <cell r="D199">
            <v>1992</v>
          </cell>
          <cell r="E199" t="str">
            <v>Seniori</v>
          </cell>
        </row>
        <row r="200">
          <cell r="A200">
            <v>199</v>
          </cell>
          <cell r="B200" t="str">
            <v>Nikolić Vladimir </v>
          </cell>
          <cell r="C200" t="str">
            <v>FTN Novi Sad</v>
          </cell>
          <cell r="D200">
            <v>1983</v>
          </cell>
          <cell r="E200" t="str">
            <v>Seniori</v>
          </cell>
        </row>
        <row r="201">
          <cell r="A201">
            <v>200</v>
          </cell>
          <cell r="B201" t="str">
            <v>Muminović Olja</v>
          </cell>
          <cell r="C201" t="str">
            <v>AK Bečej</v>
          </cell>
          <cell r="D201">
            <v>1991</v>
          </cell>
          <cell r="E201" t="str">
            <v>Seniori</v>
          </cell>
        </row>
        <row r="202">
          <cell r="A202">
            <v>201</v>
          </cell>
          <cell r="B202" t="str">
            <v>Jocić Jasmina</v>
          </cell>
          <cell r="C202" t="str">
            <v>AK Bečej</v>
          </cell>
          <cell r="D202">
            <v>1991</v>
          </cell>
          <cell r="E202" t="str">
            <v>Seniori</v>
          </cell>
        </row>
        <row r="203">
          <cell r="A203">
            <v>202</v>
          </cell>
          <cell r="B203" t="str">
            <v>Jakovljević Dragan</v>
          </cell>
          <cell r="C203" t="str">
            <v>Ćira Lajkovac</v>
          </cell>
          <cell r="D203">
            <v>1978</v>
          </cell>
          <cell r="E203" t="str">
            <v>Seniori</v>
          </cell>
        </row>
        <row r="204">
          <cell r="A204">
            <v>203</v>
          </cell>
          <cell r="B204" t="str">
            <v>Jocić Branko</v>
          </cell>
          <cell r="C204" t="str">
            <v>AK Bečej</v>
          </cell>
          <cell r="D204">
            <v>1962</v>
          </cell>
          <cell r="E204" t="str">
            <v>Veterani</v>
          </cell>
        </row>
        <row r="205">
          <cell r="A205">
            <v>204</v>
          </cell>
          <cell r="B205" t="str">
            <v>Jocić Radivoj</v>
          </cell>
          <cell r="C205" t="str">
            <v>AK Bečej</v>
          </cell>
          <cell r="D205">
            <v>1959</v>
          </cell>
          <cell r="E205" t="str">
            <v>Veterani</v>
          </cell>
        </row>
        <row r="206">
          <cell r="A206">
            <v>205</v>
          </cell>
          <cell r="B206" t="str">
            <v>Mijatović Aleksandar</v>
          </cell>
          <cell r="C206" t="str">
            <v>Balkan Beograd</v>
          </cell>
          <cell r="D206">
            <v>1982</v>
          </cell>
          <cell r="E206" t="str">
            <v>Seniori</v>
          </cell>
        </row>
        <row r="207">
          <cell r="A207">
            <v>206</v>
          </cell>
          <cell r="B207" t="str">
            <v>Arsić Milanka</v>
          </cell>
          <cell r="C207" t="str">
            <v>Balkan Beograd</v>
          </cell>
          <cell r="D207">
            <v>1960</v>
          </cell>
          <cell r="E207" t="str">
            <v>Veterani</v>
          </cell>
        </row>
        <row r="208">
          <cell r="A208">
            <v>207</v>
          </cell>
          <cell r="B208" t="str">
            <v>Marković Miloš</v>
          </cell>
          <cell r="C208" t="str">
            <v>Balkan Beograd</v>
          </cell>
          <cell r="D208">
            <v>1975</v>
          </cell>
          <cell r="E208" t="str">
            <v>Seniori</v>
          </cell>
        </row>
        <row r="209">
          <cell r="A209">
            <v>208</v>
          </cell>
          <cell r="B209" t="str">
            <v>Šunderić Andrej</v>
          </cell>
          <cell r="C209" t="str">
            <v>Balkan Beograd</v>
          </cell>
          <cell r="D209">
            <v>2001</v>
          </cell>
          <cell r="E209" t="str">
            <v>Juniori</v>
          </cell>
        </row>
        <row r="210">
          <cell r="A210">
            <v>209</v>
          </cell>
          <cell r="B210" t="str">
            <v>Jovičić Tatjana</v>
          </cell>
          <cell r="C210" t="str">
            <v>Balkan Beograd</v>
          </cell>
          <cell r="D210">
            <v>1977</v>
          </cell>
          <cell r="E210" t="str">
            <v>Seniori</v>
          </cell>
        </row>
        <row r="211">
          <cell r="A211">
            <v>210</v>
          </cell>
          <cell r="B211" t="str">
            <v>Radonja Dragan</v>
          </cell>
          <cell r="C211" t="str">
            <v>Balkan Beograd</v>
          </cell>
          <cell r="D211">
            <v>1972</v>
          </cell>
          <cell r="E211" t="str">
            <v>Veterani</v>
          </cell>
        </row>
        <row r="212">
          <cell r="A212">
            <v>211</v>
          </cell>
          <cell r="B212" t="str">
            <v>Šabotović Marija</v>
          </cell>
          <cell r="C212" t="str">
            <v>Balkan Beograd</v>
          </cell>
          <cell r="D212">
            <v>1981</v>
          </cell>
          <cell r="E212" t="str">
            <v>Seniori</v>
          </cell>
        </row>
        <row r="213">
          <cell r="A213">
            <v>212</v>
          </cell>
          <cell r="B213" t="str">
            <v>Zimonja Igor</v>
          </cell>
          <cell r="C213" t="str">
            <v>Balkan Beograd</v>
          </cell>
          <cell r="D213">
            <v>1977</v>
          </cell>
          <cell r="E213" t="str">
            <v>Seniori</v>
          </cell>
        </row>
        <row r="214">
          <cell r="A214">
            <v>213</v>
          </cell>
          <cell r="B214" t="str">
            <v>Perać Nikola</v>
          </cell>
          <cell r="C214" t="str">
            <v>Balkan Beograd</v>
          </cell>
          <cell r="D214">
            <v>1986</v>
          </cell>
          <cell r="E214" t="str">
            <v>Seniori</v>
          </cell>
        </row>
        <row r="215">
          <cell r="A215">
            <v>214</v>
          </cell>
          <cell r="B215" t="str">
            <v>Žigić Goran</v>
          </cell>
          <cell r="C215" t="str">
            <v>Železničar Novi Sad</v>
          </cell>
          <cell r="D215">
            <v>1973</v>
          </cell>
          <cell r="E215" t="str">
            <v>Seniori</v>
          </cell>
        </row>
        <row r="216">
          <cell r="A216">
            <v>215</v>
          </cell>
          <cell r="B216" t="str">
            <v>Stojin Snežana</v>
          </cell>
          <cell r="C216" t="str">
            <v>Balkan Beograd</v>
          </cell>
          <cell r="D216">
            <v>1961</v>
          </cell>
          <cell r="E216" t="str">
            <v>Veterani</v>
          </cell>
        </row>
        <row r="217">
          <cell r="A217">
            <v>216</v>
          </cell>
          <cell r="B217" t="str">
            <v>Balaž Bojan</v>
          </cell>
          <cell r="C217" t="str">
            <v>Balkan Beograd</v>
          </cell>
          <cell r="D217">
            <v>1984</v>
          </cell>
          <cell r="E217" t="str">
            <v>Seniori</v>
          </cell>
        </row>
        <row r="218">
          <cell r="A218">
            <v>217</v>
          </cell>
          <cell r="B218" t="str">
            <v>Stepanović Željko </v>
          </cell>
          <cell r="C218" t="str">
            <v>Balkan Beograd</v>
          </cell>
          <cell r="D218">
            <v>1985</v>
          </cell>
          <cell r="E218" t="str">
            <v>Seniori</v>
          </cell>
        </row>
        <row r="219">
          <cell r="A219">
            <v>218</v>
          </cell>
          <cell r="B219" t="str">
            <v>Marjanović Strahinja</v>
          </cell>
          <cell r="C219" t="str">
            <v>FTN Novi Sad</v>
          </cell>
          <cell r="D219">
            <v>1992</v>
          </cell>
          <cell r="E219" t="str">
            <v>Seniori</v>
          </cell>
        </row>
        <row r="220">
          <cell r="A220">
            <v>219</v>
          </cell>
          <cell r="B220" t="str">
            <v>Kojadinović Dragana</v>
          </cell>
          <cell r="C220" t="str">
            <v>PD Fruška gora Novi Sad</v>
          </cell>
          <cell r="D220">
            <v>1975</v>
          </cell>
          <cell r="E220" t="str">
            <v>Seniori</v>
          </cell>
        </row>
        <row r="221">
          <cell r="A221">
            <v>220</v>
          </cell>
          <cell r="B221" t="str">
            <v>Stanković Dejan</v>
          </cell>
          <cell r="C221" t="str">
            <v>PD Fruška gora Novi Sad</v>
          </cell>
          <cell r="D221">
            <v>1975</v>
          </cell>
          <cell r="E221" t="str">
            <v>Seniori</v>
          </cell>
        </row>
        <row r="222">
          <cell r="A222">
            <v>221</v>
          </cell>
          <cell r="B222" t="str">
            <v>Aleksić Dalibor</v>
          </cell>
          <cell r="C222" t="str">
            <v>Vršačka kula Vršac</v>
          </cell>
          <cell r="D222">
            <v>1979</v>
          </cell>
          <cell r="E222" t="str">
            <v>Seniori</v>
          </cell>
        </row>
        <row r="223">
          <cell r="A223">
            <v>222</v>
          </cell>
          <cell r="B223" t="str">
            <v>Ranković Slavica</v>
          </cell>
          <cell r="C223" t="str">
            <v>VAK Vršac</v>
          </cell>
          <cell r="D223">
            <v>1969</v>
          </cell>
          <cell r="E223" t="str">
            <v>Veterani</v>
          </cell>
        </row>
        <row r="224">
          <cell r="A224">
            <v>223</v>
          </cell>
          <cell r="B224" t="str">
            <v>Kapčakovski Saša</v>
          </cell>
          <cell r="C224" t="str">
            <v>VAK Vršac</v>
          </cell>
          <cell r="D224">
            <v>1969</v>
          </cell>
          <cell r="E224" t="str">
            <v>Veterani</v>
          </cell>
        </row>
        <row r="225">
          <cell r="A225">
            <v>224</v>
          </cell>
          <cell r="B225" t="str">
            <v>Milosavljević Aleksandar</v>
          </cell>
          <cell r="C225" t="str">
            <v>bez kluba, Vršac</v>
          </cell>
          <cell r="D225">
            <v>1973</v>
          </cell>
          <cell r="E225" t="str">
            <v>Seniori</v>
          </cell>
        </row>
        <row r="226">
          <cell r="A226">
            <v>225</v>
          </cell>
          <cell r="B226" t="str">
            <v>Anđelić Aleksandar</v>
          </cell>
          <cell r="C226" t="str">
            <v>KP Zrenjanin</v>
          </cell>
          <cell r="D226">
            <v>1968</v>
          </cell>
          <cell r="E226" t="str">
            <v>Veterani</v>
          </cell>
        </row>
        <row r="227">
          <cell r="A227">
            <v>226</v>
          </cell>
          <cell r="B227" t="str">
            <v>Bajić Vladimir</v>
          </cell>
          <cell r="C227" t="str">
            <v>bez kluba, Vršac</v>
          </cell>
          <cell r="D227">
            <v>1981</v>
          </cell>
          <cell r="E227" t="str">
            <v>Seniori</v>
          </cell>
        </row>
        <row r="228">
          <cell r="A228">
            <v>227</v>
          </cell>
          <cell r="B228" t="str">
            <v>Jović Mirko</v>
          </cell>
          <cell r="C228" t="str">
            <v>Železničar Vršac</v>
          </cell>
          <cell r="D228">
            <v>1979</v>
          </cell>
          <cell r="E228" t="str">
            <v>Seniori</v>
          </cell>
        </row>
        <row r="229">
          <cell r="A229">
            <v>228</v>
          </cell>
          <cell r="B229" t="str">
            <v>Ristin Dušan</v>
          </cell>
          <cell r="C229" t="str">
            <v>bez kluba, Vršac</v>
          </cell>
          <cell r="D229">
            <v>1986</v>
          </cell>
          <cell r="E229" t="str">
            <v>Seniori</v>
          </cell>
        </row>
        <row r="230">
          <cell r="A230">
            <v>229</v>
          </cell>
          <cell r="B230" t="str">
            <v>Ćurčić Ivan</v>
          </cell>
          <cell r="C230" t="str">
            <v>PEK Gora Kragujevac</v>
          </cell>
          <cell r="D230">
            <v>1974</v>
          </cell>
          <cell r="E230" t="str">
            <v>Seniori</v>
          </cell>
        </row>
        <row r="231">
          <cell r="A231">
            <v>230</v>
          </cell>
          <cell r="B231" t="str">
            <v>Kosanović Nikola</v>
          </cell>
          <cell r="C231" t="str">
            <v>PEK Gora Kragujevac</v>
          </cell>
          <cell r="D231">
            <v>1976</v>
          </cell>
          <cell r="E231" t="str">
            <v>Seniori</v>
          </cell>
        </row>
        <row r="232">
          <cell r="A232">
            <v>231</v>
          </cell>
          <cell r="B232" t="str">
            <v>Mihajlović Časlav</v>
          </cell>
          <cell r="C232" t="str">
            <v>PEK Gora Kragujevac</v>
          </cell>
          <cell r="D232">
            <v>1987</v>
          </cell>
          <cell r="E232" t="str">
            <v>Seniori</v>
          </cell>
        </row>
        <row r="233">
          <cell r="A233">
            <v>232</v>
          </cell>
          <cell r="B233" t="str">
            <v>Milić Miloš</v>
          </cell>
          <cell r="C233" t="str">
            <v>PEK Gora Kragujevac</v>
          </cell>
          <cell r="D233">
            <v>1990</v>
          </cell>
          <cell r="E233" t="str">
            <v>Seniori</v>
          </cell>
        </row>
        <row r="234">
          <cell r="A234">
            <v>233</v>
          </cell>
          <cell r="B234" t="str">
            <v>Nešić Marija</v>
          </cell>
          <cell r="C234" t="str">
            <v>Paligo Palus Subotica</v>
          </cell>
          <cell r="D234">
            <v>1990</v>
          </cell>
          <cell r="E234" t="str">
            <v>Seniori</v>
          </cell>
        </row>
        <row r="235">
          <cell r="A235">
            <v>234</v>
          </cell>
          <cell r="B235" t="str">
            <v>Jakšić Aleksandra</v>
          </cell>
          <cell r="C235" t="str">
            <v>Železničar Vršac</v>
          </cell>
          <cell r="D235">
            <v>1982</v>
          </cell>
          <cell r="E235" t="str">
            <v>Seniori</v>
          </cell>
        </row>
        <row r="236">
          <cell r="A236">
            <v>235</v>
          </cell>
          <cell r="B236" t="str">
            <v>Pavlović Sonja</v>
          </cell>
          <cell r="C236" t="str">
            <v>BG Elektrane</v>
          </cell>
          <cell r="D236">
            <v>1983</v>
          </cell>
          <cell r="E236" t="str">
            <v>Seniori</v>
          </cell>
        </row>
        <row r="237">
          <cell r="A237">
            <v>236</v>
          </cell>
          <cell r="B237" t="str">
            <v>Petrović Nenad</v>
          </cell>
          <cell r="C237" t="str">
            <v>BG Elektrane</v>
          </cell>
          <cell r="D237">
            <v>1973</v>
          </cell>
          <cell r="E237" t="str">
            <v>Seniori</v>
          </cell>
        </row>
        <row r="238">
          <cell r="A238">
            <v>237</v>
          </cell>
          <cell r="B238" t="str">
            <v>Milošević Neda</v>
          </cell>
          <cell r="C238" t="str">
            <v>Borkovac Ruma</v>
          </cell>
          <cell r="D238">
            <v>1979</v>
          </cell>
          <cell r="E238" t="str">
            <v>Seniori</v>
          </cell>
        </row>
        <row r="239">
          <cell r="A239">
            <v>238</v>
          </cell>
          <cell r="B239" t="str">
            <v>Radić Nenad</v>
          </cell>
          <cell r="C239" t="str">
            <v>Borkovac Ruma</v>
          </cell>
          <cell r="D239">
            <v>1991</v>
          </cell>
          <cell r="E239" t="str">
            <v>Seniori</v>
          </cell>
        </row>
        <row r="240">
          <cell r="A240">
            <v>239</v>
          </cell>
          <cell r="B240" t="str">
            <v>Milosavljević Vladislav</v>
          </cell>
          <cell r="C240" t="str">
            <v>ARK Fruška gora, Novi Sad</v>
          </cell>
          <cell r="D240">
            <v>1988</v>
          </cell>
          <cell r="E240" t="str">
            <v>Seniori</v>
          </cell>
        </row>
        <row r="241">
          <cell r="A241">
            <v>240</v>
          </cell>
          <cell r="B241" t="str">
            <v>Milutinović Miloš</v>
          </cell>
          <cell r="C241" t="str">
            <v>Borkovac Ruma</v>
          </cell>
          <cell r="D241">
            <v>1985</v>
          </cell>
          <cell r="E241" t="str">
            <v>Seniori</v>
          </cell>
        </row>
        <row r="242">
          <cell r="A242">
            <v>241</v>
          </cell>
          <cell r="B242" t="str">
            <v>Maksimović Jovana</v>
          </cell>
          <cell r="C242" t="str">
            <v>Borkovac Ruma</v>
          </cell>
          <cell r="D242">
            <v>1984</v>
          </cell>
          <cell r="E242" t="str">
            <v>Seniori</v>
          </cell>
        </row>
        <row r="243">
          <cell r="A243">
            <v>242</v>
          </cell>
          <cell r="B243" t="str">
            <v>Majstorović Dejan</v>
          </cell>
          <cell r="C243" t="str">
            <v>Borkovac Ruma</v>
          </cell>
          <cell r="D243">
            <v>1990</v>
          </cell>
          <cell r="E243" t="str">
            <v>Seniori</v>
          </cell>
        </row>
        <row r="244">
          <cell r="A244">
            <v>243</v>
          </cell>
          <cell r="B244" t="str">
            <v>Kuzmanović Neda</v>
          </cell>
          <cell r="C244" t="str">
            <v>Borkovac Ruma</v>
          </cell>
          <cell r="D244">
            <v>1992</v>
          </cell>
          <cell r="E244" t="str">
            <v>Seniori</v>
          </cell>
        </row>
        <row r="245">
          <cell r="A245">
            <v>244</v>
          </cell>
          <cell r="B245" t="str">
            <v>Voja David</v>
          </cell>
          <cell r="C245" t="str">
            <v>Vršačka kula Vršac</v>
          </cell>
          <cell r="D245">
            <v>2001</v>
          </cell>
          <cell r="E245" t="str">
            <v>Juniori</v>
          </cell>
        </row>
        <row r="246">
          <cell r="A246">
            <v>245</v>
          </cell>
          <cell r="B246" t="str">
            <v>Grujić Marko</v>
          </cell>
          <cell r="C246" t="str">
            <v>Vršačka kula Vršac</v>
          </cell>
          <cell r="D246">
            <v>2001</v>
          </cell>
          <cell r="E246" t="str">
            <v>Juniori</v>
          </cell>
        </row>
        <row r="247">
          <cell r="A247">
            <v>246</v>
          </cell>
          <cell r="B247" t="str">
            <v>Karafilovski Ivan</v>
          </cell>
          <cell r="C247" t="str">
            <v>Jelenak Pančevo</v>
          </cell>
          <cell r="D247">
            <v>1989</v>
          </cell>
          <cell r="E247" t="str">
            <v>Seniori</v>
          </cell>
        </row>
        <row r="248">
          <cell r="A248">
            <v>247</v>
          </cell>
          <cell r="B248" t="str">
            <v>Todorović Stevan</v>
          </cell>
          <cell r="C248" t="str">
            <v>ARK Fruška gora, Novi Sad</v>
          </cell>
          <cell r="D248">
            <v>1975</v>
          </cell>
          <cell r="E248" t="str">
            <v>Seniori</v>
          </cell>
        </row>
        <row r="249">
          <cell r="A249">
            <v>248</v>
          </cell>
          <cell r="B249" t="str">
            <v>Guga Đorđe</v>
          </cell>
          <cell r="C249" t="str">
            <v>Vršačka kula Vršac</v>
          </cell>
          <cell r="D249">
            <v>1948</v>
          </cell>
          <cell r="E249" t="str">
            <v>Veterani</v>
          </cell>
        </row>
        <row r="250">
          <cell r="A250">
            <v>249</v>
          </cell>
          <cell r="B250" t="str">
            <v>Kaluđerović Jasna</v>
          </cell>
          <cell r="C250" t="str">
            <v>Balkan Beograd</v>
          </cell>
          <cell r="D250">
            <v>1978</v>
          </cell>
          <cell r="E250" t="str">
            <v>Seniori</v>
          </cell>
        </row>
        <row r="251">
          <cell r="A251">
            <v>250</v>
          </cell>
          <cell r="B251" t="str">
            <v>Srdić Branislav</v>
          </cell>
          <cell r="C251" t="str">
            <v>Stražilovo S.Karlovci</v>
          </cell>
          <cell r="D251">
            <v>1979</v>
          </cell>
          <cell r="E251" t="str">
            <v>Seniori</v>
          </cell>
        </row>
        <row r="252">
          <cell r="A252">
            <v>251</v>
          </cell>
          <cell r="B252" t="str">
            <v>Davidović Nemanja</v>
          </cell>
          <cell r="C252" t="str">
            <v>Stražilovo S.Karlovci</v>
          </cell>
          <cell r="D252">
            <v>1984</v>
          </cell>
          <cell r="E252" t="str">
            <v>Seniori</v>
          </cell>
        </row>
        <row r="253">
          <cell r="A253">
            <v>252</v>
          </cell>
          <cell r="B253" t="str">
            <v>Jakovljev Zoran</v>
          </cell>
          <cell r="C253" t="str">
            <v>Stražilovo S.Karlovci</v>
          </cell>
          <cell r="D253">
            <v>1979</v>
          </cell>
          <cell r="E253" t="str">
            <v>Seniori</v>
          </cell>
        </row>
        <row r="254">
          <cell r="A254">
            <v>253</v>
          </cell>
          <cell r="B254" t="str">
            <v>Stopar Mirjana</v>
          </cell>
          <cell r="C254" t="str">
            <v>Stražilovo S.Karlovci</v>
          </cell>
          <cell r="D254">
            <v>1979</v>
          </cell>
          <cell r="E254" t="str">
            <v>Seniori</v>
          </cell>
        </row>
        <row r="255">
          <cell r="A255">
            <v>254</v>
          </cell>
          <cell r="B255" t="str">
            <v>Puzović Jelena</v>
          </cell>
          <cell r="C255" t="str">
            <v>Era Užice</v>
          </cell>
          <cell r="D255">
            <v>1973</v>
          </cell>
          <cell r="E255" t="str">
            <v>Seniori</v>
          </cell>
        </row>
        <row r="256">
          <cell r="A256">
            <v>255</v>
          </cell>
          <cell r="B256" t="str">
            <v>Milutinović Ivan</v>
          </cell>
          <cell r="C256" t="str">
            <v>Era Užice</v>
          </cell>
          <cell r="D256">
            <v>1984</v>
          </cell>
          <cell r="E256" t="str">
            <v>Seniori</v>
          </cell>
        </row>
        <row r="257">
          <cell r="A257">
            <v>256</v>
          </cell>
          <cell r="B257" t="str">
            <v>Božović Milovan</v>
          </cell>
          <cell r="C257" t="str">
            <v>Era Užice</v>
          </cell>
          <cell r="D257">
            <v>1958</v>
          </cell>
          <cell r="E257" t="str">
            <v>Veterani</v>
          </cell>
        </row>
        <row r="258">
          <cell r="A258">
            <v>257</v>
          </cell>
          <cell r="B258" t="str">
            <v>Lazarević Vesna</v>
          </cell>
          <cell r="C258" t="str">
            <v>Era Užice</v>
          </cell>
          <cell r="D258">
            <v>1969</v>
          </cell>
          <cell r="E258" t="str">
            <v>Veterani</v>
          </cell>
        </row>
        <row r="259">
          <cell r="A259">
            <v>258</v>
          </cell>
          <cell r="B259" t="str">
            <v>Novaković Slobodan</v>
          </cell>
          <cell r="C259" t="str">
            <v>Era Užice</v>
          </cell>
          <cell r="D259">
            <v>1960</v>
          </cell>
          <cell r="E259" t="str">
            <v>Veterani</v>
          </cell>
        </row>
        <row r="260">
          <cell r="A260">
            <v>259</v>
          </cell>
          <cell r="B260" t="str">
            <v>Knežević Stanko</v>
          </cell>
          <cell r="C260" t="str">
            <v>Era Užice</v>
          </cell>
          <cell r="D260">
            <v>1950</v>
          </cell>
          <cell r="E260" t="str">
            <v>Veterani</v>
          </cell>
        </row>
        <row r="261">
          <cell r="A261">
            <v>260</v>
          </cell>
          <cell r="B261" t="str">
            <v>Krivokuća Milanka</v>
          </cell>
          <cell r="C261" t="str">
            <v>Era Užice</v>
          </cell>
          <cell r="D261">
            <v>1953</v>
          </cell>
          <cell r="E261" t="str">
            <v>Veterani</v>
          </cell>
        </row>
        <row r="262">
          <cell r="A262">
            <v>261</v>
          </cell>
          <cell r="B262" t="str">
            <v>Jezdović Zvezdana</v>
          </cell>
          <cell r="C262" t="str">
            <v>Era Užice</v>
          </cell>
          <cell r="D262">
            <v>1960</v>
          </cell>
          <cell r="E262" t="str">
            <v>Veterani</v>
          </cell>
        </row>
        <row r="263">
          <cell r="A263">
            <v>262</v>
          </cell>
          <cell r="B263" t="str">
            <v>Milenković Nebojša</v>
          </cell>
          <cell r="C263" t="str">
            <v>Javorak Paraćin</v>
          </cell>
          <cell r="D263">
            <v>1973</v>
          </cell>
          <cell r="E263" t="str">
            <v>Seniori</v>
          </cell>
        </row>
        <row r="264">
          <cell r="A264">
            <v>263</v>
          </cell>
          <cell r="B264" t="str">
            <v>Glišić Daliborka</v>
          </cell>
          <cell r="C264" t="str">
            <v>Javorak Paraćin</v>
          </cell>
          <cell r="D264">
            <v>1973</v>
          </cell>
          <cell r="E264" t="str">
            <v>Seniori</v>
          </cell>
        </row>
        <row r="265">
          <cell r="A265">
            <v>264</v>
          </cell>
          <cell r="B265" t="str">
            <v>Rakonjac Srđan</v>
          </cell>
          <cell r="C265" t="str">
            <v>Bukulja Aranđelovac</v>
          </cell>
          <cell r="D265">
            <v>1971</v>
          </cell>
          <cell r="E265" t="str">
            <v>Veterani</v>
          </cell>
        </row>
        <row r="266">
          <cell r="A266">
            <v>265</v>
          </cell>
          <cell r="B266" t="str">
            <v>Ivošev Andrej</v>
          </cell>
          <cell r="C266" t="str">
            <v>PEK Gora Kragujevac</v>
          </cell>
          <cell r="D266">
            <v>1978</v>
          </cell>
          <cell r="E266" t="str">
            <v>Seniori</v>
          </cell>
        </row>
        <row r="267">
          <cell r="A267">
            <v>266</v>
          </cell>
          <cell r="B267" t="str">
            <v>Dinčić Nenad</v>
          </cell>
          <cell r="C267" t="str">
            <v>Vrbica Velika Plana</v>
          </cell>
          <cell r="D267">
            <v>1964</v>
          </cell>
          <cell r="E267" t="str">
            <v>Veterani</v>
          </cell>
        </row>
        <row r="268">
          <cell r="A268">
            <v>267</v>
          </cell>
          <cell r="B268" t="str">
            <v>Bojković Boban</v>
          </cell>
          <cell r="C268" t="str">
            <v>Vrbica Velika Plana</v>
          </cell>
          <cell r="D268">
            <v>1964</v>
          </cell>
          <cell r="E268" t="str">
            <v>Veterani</v>
          </cell>
        </row>
        <row r="269">
          <cell r="A269">
            <v>268</v>
          </cell>
          <cell r="B269" t="str">
            <v>Filipović Dejan</v>
          </cell>
          <cell r="C269" t="str">
            <v>Vrbica Velika Plana</v>
          </cell>
          <cell r="D269">
            <v>1985</v>
          </cell>
          <cell r="E269" t="str">
            <v>Seniori</v>
          </cell>
        </row>
        <row r="270">
          <cell r="A270">
            <v>269</v>
          </cell>
          <cell r="B270" t="str">
            <v>Mihailović Gordana</v>
          </cell>
          <cell r="C270" t="str">
            <v>Vrbica Velika Plana</v>
          </cell>
          <cell r="D270">
            <v>1970</v>
          </cell>
          <cell r="E270" t="str">
            <v>Veterani</v>
          </cell>
        </row>
        <row r="271">
          <cell r="A271">
            <v>270</v>
          </cell>
          <cell r="B271" t="str">
            <v>Slavković Branko</v>
          </cell>
          <cell r="C271" t="str">
            <v>KEŠ Armadil Čačak</v>
          </cell>
          <cell r="D271">
            <v>1987</v>
          </cell>
          <cell r="E271" t="str">
            <v>Seniori</v>
          </cell>
        </row>
        <row r="272">
          <cell r="A272">
            <v>271</v>
          </cell>
          <cell r="B272" t="str">
            <v>Anđelković Nemanja</v>
          </cell>
          <cell r="C272" t="str">
            <v>Brđanka Aleksinac</v>
          </cell>
          <cell r="D272">
            <v>1997</v>
          </cell>
          <cell r="E272" t="str">
            <v>Seniori</v>
          </cell>
        </row>
        <row r="273">
          <cell r="A273">
            <v>272</v>
          </cell>
          <cell r="B273" t="str">
            <v>Šćepanović Milan</v>
          </cell>
          <cell r="C273" t="str">
            <v>Železničar Kraljevo</v>
          </cell>
          <cell r="D273">
            <v>1967</v>
          </cell>
          <cell r="E273" t="str">
            <v>Veterani</v>
          </cell>
        </row>
        <row r="274">
          <cell r="A274">
            <v>273</v>
          </cell>
          <cell r="B274" t="str">
            <v>Mladenović Darko</v>
          </cell>
          <cell r="C274" t="str">
            <v>Železničar Kraljevo</v>
          </cell>
          <cell r="D274">
            <v>1970</v>
          </cell>
          <cell r="E274" t="str">
            <v>Veterani</v>
          </cell>
        </row>
        <row r="275">
          <cell r="A275">
            <v>274</v>
          </cell>
          <cell r="B275" t="str">
            <v>Đukić Zoran</v>
          </cell>
          <cell r="C275" t="str">
            <v>Borkovac Ruma</v>
          </cell>
          <cell r="D275">
            <v>1985</v>
          </cell>
          <cell r="E275" t="str">
            <v>Seniori</v>
          </cell>
        </row>
        <row r="276">
          <cell r="A276">
            <v>275</v>
          </cell>
          <cell r="B276" t="str">
            <v>Stojanović Ivica</v>
          </cell>
          <cell r="C276" t="str">
            <v>Borkovac Ruma</v>
          </cell>
          <cell r="D276">
            <v>1984</v>
          </cell>
          <cell r="E276" t="str">
            <v>Seniori</v>
          </cell>
        </row>
        <row r="277">
          <cell r="A277">
            <v>276</v>
          </cell>
          <cell r="B277" t="str">
            <v>Tomić Dejan</v>
          </cell>
          <cell r="C277" t="str">
            <v>Rujno Užice</v>
          </cell>
          <cell r="D277">
            <v>1971</v>
          </cell>
          <cell r="E277" t="str">
            <v>Veterani</v>
          </cell>
        </row>
        <row r="278">
          <cell r="A278">
            <v>277</v>
          </cell>
          <cell r="B278" t="str">
            <v>Savić Gordana</v>
          </cell>
          <cell r="C278" t="str">
            <v>Žeželj Kragujevac</v>
          </cell>
          <cell r="D278">
            <v>1971</v>
          </cell>
          <cell r="E278" t="str">
            <v>Veterani</v>
          </cell>
        </row>
        <row r="279">
          <cell r="A279">
            <v>278</v>
          </cell>
          <cell r="B279" t="str">
            <v>Bujinac Milana</v>
          </cell>
          <cell r="C279" t="str">
            <v>Poštar Novi Sad</v>
          </cell>
          <cell r="D279">
            <v>1983</v>
          </cell>
          <cell r="E279" t="str">
            <v>Seniori</v>
          </cell>
        </row>
        <row r="280">
          <cell r="A280">
            <v>279</v>
          </cell>
          <cell r="B280" t="str">
            <v>Prošic Danica</v>
          </cell>
          <cell r="C280" t="str">
            <v>Železničar Beograd</v>
          </cell>
          <cell r="D280">
            <v>1950</v>
          </cell>
          <cell r="E280" t="str">
            <v>Veterani</v>
          </cell>
        </row>
        <row r="281">
          <cell r="A281">
            <v>280</v>
          </cell>
          <cell r="B281" t="str">
            <v>Đurović Zorica</v>
          </cell>
          <cell r="C281" t="str">
            <v>Balkan Beograd</v>
          </cell>
          <cell r="D281">
            <v>1966</v>
          </cell>
          <cell r="E281" t="str">
            <v>Veterani</v>
          </cell>
        </row>
        <row r="282">
          <cell r="A282">
            <v>281</v>
          </cell>
          <cell r="B282" t="str">
            <v>Cvetanović Snežana</v>
          </cell>
          <cell r="C282" t="str">
            <v>Balkan Beograd</v>
          </cell>
          <cell r="D282">
            <v>1966</v>
          </cell>
          <cell r="E282" t="str">
            <v>Veterani</v>
          </cell>
        </row>
        <row r="283">
          <cell r="A283">
            <v>282</v>
          </cell>
          <cell r="B283" t="str">
            <v>Mutavdžić Milovan</v>
          </cell>
          <cell r="C283" t="str">
            <v>Žeželj Kragujevac</v>
          </cell>
          <cell r="D283">
            <v>1946</v>
          </cell>
          <cell r="E283" t="str">
            <v>Veterani</v>
          </cell>
        </row>
        <row r="284">
          <cell r="A284">
            <v>283</v>
          </cell>
          <cell r="B284" t="str">
            <v>Gajta Viktorija</v>
          </cell>
          <cell r="C284" t="str">
            <v>Železničar Vršac</v>
          </cell>
          <cell r="D284">
            <v>1975</v>
          </cell>
          <cell r="E284" t="str">
            <v>Seniori</v>
          </cell>
        </row>
        <row r="285">
          <cell r="A285">
            <v>284</v>
          </cell>
          <cell r="B285" t="str">
            <v>Gašpar Tereza</v>
          </cell>
          <cell r="C285" t="str">
            <v>Železničar Vršac</v>
          </cell>
          <cell r="D285">
            <v>1968</v>
          </cell>
          <cell r="E285" t="str">
            <v>Veterani</v>
          </cell>
        </row>
        <row r="286">
          <cell r="A286">
            <v>285</v>
          </cell>
          <cell r="B286" t="str">
            <v>Živanović Kristina</v>
          </cell>
          <cell r="C286" t="str">
            <v>Železničar Vršac</v>
          </cell>
          <cell r="D286">
            <v>1979</v>
          </cell>
          <cell r="E286" t="str">
            <v>Seniori</v>
          </cell>
        </row>
        <row r="287">
          <cell r="A287">
            <v>286</v>
          </cell>
          <cell r="B287" t="str">
            <v>Munić Branislava</v>
          </cell>
          <cell r="C287" t="str">
            <v>Jelenak Pančevo</v>
          </cell>
          <cell r="D287">
            <v>1975</v>
          </cell>
          <cell r="E287" t="str">
            <v>Seniori</v>
          </cell>
        </row>
        <row r="288">
          <cell r="A288">
            <v>287</v>
          </cell>
          <cell r="B288" t="str">
            <v>Lakić Aleksandar</v>
          </cell>
          <cell r="C288" t="str">
            <v>Bukulja Aranđelovac</v>
          </cell>
          <cell r="D288">
            <v>1989</v>
          </cell>
          <cell r="E288" t="str">
            <v>Seniori</v>
          </cell>
        </row>
        <row r="289">
          <cell r="A289">
            <v>288</v>
          </cell>
          <cell r="B289" t="str">
            <v>Jezdić Jelena</v>
          </cell>
          <cell r="C289" t="str">
            <v>Jastrebac Kruševac</v>
          </cell>
          <cell r="D289">
            <v>1989</v>
          </cell>
          <cell r="E289" t="str">
            <v>Seniori</v>
          </cell>
        </row>
        <row r="290">
          <cell r="A290">
            <v>289</v>
          </cell>
          <cell r="B290" t="str">
            <v>Jeremić Evica</v>
          </cell>
          <cell r="C290" t="str">
            <v>Jastrebac Kruševac</v>
          </cell>
          <cell r="D290">
            <v>1971</v>
          </cell>
          <cell r="E290" t="str">
            <v>Veterani</v>
          </cell>
        </row>
        <row r="291">
          <cell r="A291">
            <v>290</v>
          </cell>
          <cell r="B291" t="str">
            <v>Lukić Dejan</v>
          </cell>
          <cell r="C291" t="str">
            <v>Jastrebac Kruševac</v>
          </cell>
          <cell r="D291">
            <v>1971</v>
          </cell>
          <cell r="E291" t="str">
            <v>Veterani</v>
          </cell>
        </row>
        <row r="292">
          <cell r="A292">
            <v>291</v>
          </cell>
          <cell r="B292" t="str">
            <v>Marinković Dejan</v>
          </cell>
          <cell r="C292" t="str">
            <v>Jastrebac Kruševac</v>
          </cell>
          <cell r="D292">
            <v>1972</v>
          </cell>
          <cell r="E292" t="str">
            <v>Veterani</v>
          </cell>
        </row>
        <row r="293">
          <cell r="A293">
            <v>292</v>
          </cell>
          <cell r="B293" t="str">
            <v>Čobeljić Boris</v>
          </cell>
          <cell r="C293" t="str">
            <v>Jastrebac Kruševac</v>
          </cell>
          <cell r="D293">
            <v>1964</v>
          </cell>
          <cell r="E293" t="str">
            <v>Veterani</v>
          </cell>
        </row>
        <row r="294">
          <cell r="A294">
            <v>293</v>
          </cell>
          <cell r="B294" t="str">
            <v>Šoškić Branimir</v>
          </cell>
          <cell r="C294" t="str">
            <v>Jastrebac Kruševac</v>
          </cell>
          <cell r="D294">
            <v>1970</v>
          </cell>
          <cell r="E294" t="str">
            <v>Veterani</v>
          </cell>
        </row>
        <row r="295">
          <cell r="A295">
            <v>294</v>
          </cell>
          <cell r="B295" t="str">
            <v>Đorđević Srđan</v>
          </cell>
          <cell r="C295" t="str">
            <v>Jastrebac Kruševac</v>
          </cell>
          <cell r="D295">
            <v>1969</v>
          </cell>
          <cell r="E295" t="str">
            <v>Veterani</v>
          </cell>
        </row>
        <row r="296">
          <cell r="A296">
            <v>295</v>
          </cell>
          <cell r="B296" t="str">
            <v>Lukić Boban</v>
          </cell>
          <cell r="C296" t="str">
            <v>Jastrebac Kruševac</v>
          </cell>
          <cell r="D296">
            <v>1984</v>
          </cell>
          <cell r="E296" t="str">
            <v>Seniori</v>
          </cell>
        </row>
        <row r="297">
          <cell r="A297">
            <v>296</v>
          </cell>
          <cell r="B297" t="str">
            <v>Gocić Dragan</v>
          </cell>
          <cell r="C297" t="str">
            <v>Ozren Sokobanja</v>
          </cell>
          <cell r="D297">
            <v>1966</v>
          </cell>
          <cell r="E297" t="str">
            <v>Veterani</v>
          </cell>
        </row>
        <row r="298">
          <cell r="A298">
            <v>297</v>
          </cell>
          <cell r="B298" t="str">
            <v>Milenković Nebojša</v>
          </cell>
          <cell r="C298" t="str">
            <v>Ozren Sokobanja</v>
          </cell>
          <cell r="D298">
            <v>1968</v>
          </cell>
          <cell r="E298" t="str">
            <v>Veterani</v>
          </cell>
        </row>
        <row r="299">
          <cell r="A299">
            <v>298</v>
          </cell>
          <cell r="B299" t="str">
            <v>Knežević Dragan</v>
          </cell>
          <cell r="C299" t="str">
            <v>Ozren Sokobanja</v>
          </cell>
          <cell r="D299">
            <v>1958</v>
          </cell>
          <cell r="E299" t="str">
            <v>Veterani</v>
          </cell>
        </row>
        <row r="300">
          <cell r="A300">
            <v>299</v>
          </cell>
          <cell r="B300" t="str">
            <v>Matić Milica</v>
          </cell>
          <cell r="C300" t="str">
            <v>Ozren Sokobanja</v>
          </cell>
          <cell r="D300">
            <v>1982</v>
          </cell>
          <cell r="E300" t="str">
            <v>Seniori</v>
          </cell>
        </row>
        <row r="301">
          <cell r="A301">
            <v>300</v>
          </cell>
          <cell r="B301" t="str">
            <v>Živanović Dragana</v>
          </cell>
          <cell r="C301" t="str">
            <v>Ozren Sokobanja</v>
          </cell>
          <cell r="D301">
            <v>1969</v>
          </cell>
          <cell r="E301" t="str">
            <v>Veterani</v>
          </cell>
        </row>
        <row r="302">
          <cell r="A302">
            <v>301</v>
          </cell>
          <cell r="B302" t="str">
            <v>Videnović Predrag</v>
          </cell>
          <cell r="C302" t="str">
            <v>Ozren Sokobanja</v>
          </cell>
          <cell r="D302">
            <v>1977</v>
          </cell>
          <cell r="E302" t="str">
            <v>Seniori</v>
          </cell>
        </row>
        <row r="303">
          <cell r="A303">
            <v>302</v>
          </cell>
          <cell r="B303" t="str">
            <v>Vujčić Draško</v>
          </cell>
          <cell r="C303" t="str">
            <v>Vukan Požarevac</v>
          </cell>
          <cell r="D303">
            <v>1977</v>
          </cell>
          <cell r="E303" t="str">
            <v>Seniori</v>
          </cell>
        </row>
        <row r="304">
          <cell r="A304">
            <v>303</v>
          </cell>
          <cell r="B304" t="str">
            <v>Manić Momčilo</v>
          </cell>
          <cell r="C304" t="str">
            <v>Vukan Požarevac</v>
          </cell>
          <cell r="D304">
            <v>1962</v>
          </cell>
          <cell r="E304" t="str">
            <v>Veterani</v>
          </cell>
        </row>
        <row r="305">
          <cell r="A305">
            <v>304</v>
          </cell>
          <cell r="B305" t="str">
            <v>Rajčić Vladan</v>
          </cell>
          <cell r="C305" t="str">
            <v>Vukan Požarevac</v>
          </cell>
          <cell r="D305">
            <v>1964</v>
          </cell>
          <cell r="E305" t="str">
            <v>Veterani</v>
          </cell>
        </row>
        <row r="306">
          <cell r="A306">
            <v>305</v>
          </cell>
          <cell r="B306" t="str">
            <v>Božikić Nikola</v>
          </cell>
          <cell r="C306" t="str">
            <v>Starica Majdanpek</v>
          </cell>
          <cell r="D306">
            <v>1997</v>
          </cell>
          <cell r="E306" t="str">
            <v>Seniori</v>
          </cell>
        </row>
        <row r="307">
          <cell r="A307">
            <v>306</v>
          </cell>
          <cell r="B307" t="str">
            <v>Lazarević Lazar</v>
          </cell>
          <cell r="C307" t="str">
            <v>Železničar Novi Sad</v>
          </cell>
          <cell r="D307">
            <v>1959</v>
          </cell>
          <cell r="E307" t="str">
            <v>Veterani</v>
          </cell>
        </row>
        <row r="308">
          <cell r="A308">
            <v>307</v>
          </cell>
          <cell r="B308" t="str">
            <v>Asbóth György</v>
          </cell>
          <cell r="C308" t="str">
            <v>Honvéd Nyugdíjas Klub, Sabadsalaš (HU)</v>
          </cell>
          <cell r="D308">
            <v>1973</v>
          </cell>
          <cell r="E308" t="str">
            <v>Seniori</v>
          </cell>
        </row>
        <row r="309">
          <cell r="A309">
            <v>308</v>
          </cell>
          <cell r="B309" t="str">
            <v>Bánáti Csaba</v>
          </cell>
          <cell r="C309" t="str">
            <v>Honvéd Nyugdíjas Klub, Sabadsalaš (HU)</v>
          </cell>
          <cell r="D309">
            <v>1942</v>
          </cell>
          <cell r="E309" t="str">
            <v>Veterani</v>
          </cell>
        </row>
        <row r="310">
          <cell r="A310">
            <v>309</v>
          </cell>
          <cell r="B310" t="str">
            <v>Baranyai Erzsébet</v>
          </cell>
          <cell r="C310" t="str">
            <v>Honvéd Nyugdíjas Klub, Sabadsalaš (HU)</v>
          </cell>
          <cell r="D310">
            <v>0</v>
          </cell>
          <cell r="E310" t="str">
            <v>!Neispravna kategorija</v>
          </cell>
        </row>
        <row r="311">
          <cell r="A311">
            <v>310</v>
          </cell>
          <cell r="B311" t="str">
            <v>Baranyai László</v>
          </cell>
          <cell r="C311" t="str">
            <v>Honvéd Nyugdíjas Klub, Sabadsalaš (HU)</v>
          </cell>
          <cell r="D311">
            <v>0</v>
          </cell>
          <cell r="E311" t="str">
            <v>!Neispravna kategorija</v>
          </cell>
        </row>
        <row r="312">
          <cell r="A312">
            <v>311</v>
          </cell>
          <cell r="B312" t="str">
            <v>Búza Vince</v>
          </cell>
          <cell r="C312" t="str">
            <v>Honvéd Nyugdíjas Klub, Sabadsalaš (HU)</v>
          </cell>
          <cell r="D312">
            <v>1955</v>
          </cell>
          <cell r="E312" t="str">
            <v>Veterani</v>
          </cell>
        </row>
        <row r="313">
          <cell r="A313">
            <v>312</v>
          </cell>
          <cell r="B313" t="str">
            <v>Decsi Piroska</v>
          </cell>
          <cell r="C313" t="str">
            <v>Honvéd Nyugdíjas Klub, Sabadsalaš (HU)</v>
          </cell>
          <cell r="D313">
            <v>0</v>
          </cell>
          <cell r="E313" t="str">
            <v>!Neispravna kategorija</v>
          </cell>
        </row>
        <row r="314">
          <cell r="A314">
            <v>313</v>
          </cell>
          <cell r="B314" t="str">
            <v>Dóra Tiborné</v>
          </cell>
          <cell r="C314" t="str">
            <v>Honvéd Nyugdíjas Klub, Sabadsalaš (HU)</v>
          </cell>
          <cell r="D314">
            <v>0</v>
          </cell>
          <cell r="E314" t="str">
            <v>!Neispravna kategorija</v>
          </cell>
        </row>
        <row r="315">
          <cell r="A315">
            <v>314</v>
          </cell>
          <cell r="B315" t="str">
            <v>Gáspár Ferencné</v>
          </cell>
          <cell r="C315" t="str">
            <v>Honvéd Nyugdíjas Klub, Sabadsalaš (HU)</v>
          </cell>
          <cell r="D315">
            <v>0</v>
          </cell>
          <cell r="E315" t="str">
            <v>!Neispravna kategorija</v>
          </cell>
        </row>
        <row r="316">
          <cell r="A316">
            <v>315</v>
          </cell>
          <cell r="B316" t="str">
            <v>Hidvégi Zoltán</v>
          </cell>
          <cell r="C316" t="str">
            <v>Honvéd Nyugdíjas Klub, Sabadsalaš (HU)</v>
          </cell>
          <cell r="D316">
            <v>0</v>
          </cell>
          <cell r="E316" t="str">
            <v>!Neispravna kategorija</v>
          </cell>
        </row>
        <row r="317">
          <cell r="A317">
            <v>316</v>
          </cell>
          <cell r="B317" t="str">
            <v>Icsei Józsefné</v>
          </cell>
          <cell r="C317" t="str">
            <v>Honvéd Nyugdíjas Klub, Sabadsalaš (HU)</v>
          </cell>
          <cell r="D317">
            <v>0</v>
          </cell>
          <cell r="E317" t="str">
            <v>!Neispravna kategorija</v>
          </cell>
        </row>
        <row r="318">
          <cell r="A318">
            <v>317</v>
          </cell>
          <cell r="B318" t="str">
            <v>Kishalmi István</v>
          </cell>
          <cell r="C318" t="str">
            <v>Honvéd Nyugdíjas Klub, Sabadsalaš (HU)</v>
          </cell>
          <cell r="D318">
            <v>0</v>
          </cell>
          <cell r="E318" t="str">
            <v>!Neispravna kategorija</v>
          </cell>
        </row>
        <row r="319">
          <cell r="A319">
            <v>318</v>
          </cell>
          <cell r="B319" t="str">
            <v>Kiss József</v>
          </cell>
          <cell r="C319" t="str">
            <v>Honvéd Nyugdíjas Klub, Sabadsalaš (HU)</v>
          </cell>
          <cell r="D319">
            <v>0</v>
          </cell>
          <cell r="E319" t="str">
            <v>!Neispravna kategorija</v>
          </cell>
        </row>
        <row r="320">
          <cell r="A320">
            <v>319</v>
          </cell>
          <cell r="B320" t="str">
            <v>Pintér Jenő</v>
          </cell>
          <cell r="C320" t="str">
            <v>Honvéd Nyugdíjas Klub, Sabadsalaš (HU)</v>
          </cell>
          <cell r="D320">
            <v>0</v>
          </cell>
          <cell r="E320" t="str">
            <v>!Neispravna kategorija</v>
          </cell>
        </row>
        <row r="321">
          <cell r="A321">
            <v>320</v>
          </cell>
          <cell r="B321" t="str">
            <v>Spaics József</v>
          </cell>
          <cell r="C321" t="str">
            <v>Honvéd Nyugdíjas Klub, Sabadsalaš (HU)</v>
          </cell>
          <cell r="D321">
            <v>0</v>
          </cell>
          <cell r="E321" t="str">
            <v>!Neispravna kategorija</v>
          </cell>
        </row>
        <row r="322">
          <cell r="A322">
            <v>321</v>
          </cell>
          <cell r="B322" t="str">
            <v>Spaicsné Bodzsár Katalin</v>
          </cell>
          <cell r="C322" t="str">
            <v>Honvéd Nyugdíjas Klub, Sabadsalaš (HU)</v>
          </cell>
          <cell r="D322">
            <v>0</v>
          </cell>
          <cell r="E322" t="str">
            <v>!Neispravna kategorija</v>
          </cell>
        </row>
        <row r="323">
          <cell r="A323">
            <v>322</v>
          </cell>
          <cell r="B323" t="str">
            <v>Szép László</v>
          </cell>
          <cell r="C323" t="str">
            <v>Honvéd Nyugdíjas Klub, Sabadsalaš (HU)</v>
          </cell>
          <cell r="D323">
            <v>0</v>
          </cell>
          <cell r="E323" t="str">
            <v>!Neispravna kategorija</v>
          </cell>
        </row>
        <row r="324">
          <cell r="A324">
            <v>323</v>
          </cell>
          <cell r="B324" t="str">
            <v>Tóth Ernőné</v>
          </cell>
          <cell r="C324" t="str">
            <v>Honvéd Nyugdíjas Klub, Sabadsalaš (HU)</v>
          </cell>
          <cell r="D324">
            <v>0</v>
          </cell>
          <cell r="E324" t="str">
            <v>!Neispravna kategorija</v>
          </cell>
        </row>
        <row r="325">
          <cell r="A325">
            <v>324</v>
          </cell>
          <cell r="B325" t="str">
            <v>Tóth Józsefné</v>
          </cell>
          <cell r="C325" t="str">
            <v>Honvéd Nyugdíjas Klub, Sabadsalaš (HU)</v>
          </cell>
          <cell r="D325">
            <v>0</v>
          </cell>
          <cell r="E325" t="str">
            <v>!Neispravna kategorija</v>
          </cell>
        </row>
        <row r="326">
          <cell r="A326">
            <v>325</v>
          </cell>
          <cell r="B326" t="str">
            <v>Udvarnoki Jánosné</v>
          </cell>
          <cell r="C326" t="str">
            <v>Honvéd Nyugdíjas Klub, Sabadsalaš (HU)</v>
          </cell>
          <cell r="D326">
            <v>0</v>
          </cell>
          <cell r="E326" t="str">
            <v>!Neispravna kategorija</v>
          </cell>
        </row>
        <row r="327">
          <cell r="A327">
            <v>326</v>
          </cell>
          <cell r="B327" t="str">
            <v>Veres Gyula</v>
          </cell>
          <cell r="C327" t="str">
            <v>Honvéd Nyugdíjas Klub, Sabadsalaš (HU)</v>
          </cell>
          <cell r="D327">
            <v>0</v>
          </cell>
          <cell r="E327" t="str">
            <v>!Neispravna kategorija</v>
          </cell>
        </row>
        <row r="328">
          <cell r="A328">
            <v>327</v>
          </cell>
          <cell r="B328" t="str">
            <v>Stajer Anita</v>
          </cell>
          <cell r="C328" t="str">
            <v>Učiteljski fakultet, Subotica</v>
          </cell>
          <cell r="D328">
            <v>1990</v>
          </cell>
          <cell r="E328" t="str">
            <v>Seniori</v>
          </cell>
        </row>
        <row r="329">
          <cell r="A329">
            <v>328</v>
          </cell>
          <cell r="B329" t="str">
            <v>Szabo Beatrix</v>
          </cell>
          <cell r="C329" t="str">
            <v>Učiteljski fakultet, Subotica</v>
          </cell>
          <cell r="D329">
            <v>1996</v>
          </cell>
          <cell r="E329" t="str">
            <v>Seniori</v>
          </cell>
        </row>
        <row r="330">
          <cell r="A330">
            <v>329</v>
          </cell>
          <cell r="B330" t="str">
            <v>Bardos Szindirella</v>
          </cell>
          <cell r="C330" t="str">
            <v>Učiteljski fakultet, Subotica</v>
          </cell>
          <cell r="D330">
            <v>1996</v>
          </cell>
          <cell r="E330" t="str">
            <v>Seniori</v>
          </cell>
        </row>
        <row r="331">
          <cell r="A331">
            <v>330</v>
          </cell>
          <cell r="B331" t="str">
            <v>Nagy Andrea</v>
          </cell>
          <cell r="C331" t="str">
            <v>Učiteljski fakultet, Subotica</v>
          </cell>
          <cell r="D331">
            <v>1995</v>
          </cell>
          <cell r="E331" t="str">
            <v>Seniori</v>
          </cell>
        </row>
        <row r="332">
          <cell r="A332">
            <v>331</v>
          </cell>
          <cell r="B332" t="str">
            <v>Sulyok Georgina</v>
          </cell>
          <cell r="C332" t="str">
            <v>Učiteljski fakultet, Subotica</v>
          </cell>
          <cell r="D332">
            <v>1996</v>
          </cell>
          <cell r="E332" t="str">
            <v>Seniori</v>
          </cell>
        </row>
        <row r="333">
          <cell r="A333">
            <v>332</v>
          </cell>
          <cell r="B333" t="str">
            <v>Losonc Agnes</v>
          </cell>
          <cell r="C333" t="str">
            <v>Učiteljski fakultet, Subotica</v>
          </cell>
          <cell r="D333">
            <v>1996</v>
          </cell>
          <cell r="E333" t="str">
            <v>Seniori</v>
          </cell>
        </row>
        <row r="334">
          <cell r="A334">
            <v>333</v>
          </cell>
          <cell r="B334" t="str">
            <v>Zsoldos Brigitta</v>
          </cell>
          <cell r="C334" t="str">
            <v>Učiteljski fakultet, Subotica</v>
          </cell>
          <cell r="D334">
            <v>1980</v>
          </cell>
          <cell r="E334" t="str">
            <v>Seniori</v>
          </cell>
        </row>
        <row r="335">
          <cell r="A335">
            <v>334</v>
          </cell>
          <cell r="B335" t="str">
            <v>Adžić Alen</v>
          </cell>
          <cell r="C335" t="str">
            <v>Učiteljski fakultet, Subotica</v>
          </cell>
          <cell r="D335">
            <v>1993</v>
          </cell>
          <cell r="E335" t="str">
            <v>Seniori</v>
          </cell>
        </row>
        <row r="336">
          <cell r="A336">
            <v>335</v>
          </cell>
          <cell r="B336" t="str">
            <v>Schwarz Marc Cornel</v>
          </cell>
          <cell r="C336" t="str">
            <v>Učiteljski fakultet, Subotica</v>
          </cell>
          <cell r="D336">
            <v>1995</v>
          </cell>
          <cell r="E336" t="str">
            <v>Seniori</v>
          </cell>
        </row>
        <row r="337">
          <cell r="A337">
            <v>336</v>
          </cell>
          <cell r="B337" t="str">
            <v>Fekete Hermina</v>
          </cell>
          <cell r="C337" t="str">
            <v>Učiteljski fakultet, Subotica</v>
          </cell>
          <cell r="D337">
            <v>1996</v>
          </cell>
          <cell r="E337" t="str">
            <v>Seniori</v>
          </cell>
        </row>
        <row r="338">
          <cell r="A338">
            <v>337</v>
          </cell>
          <cell r="B338" t="str">
            <v>Kalai Nikolsz</v>
          </cell>
          <cell r="C338" t="str">
            <v>Učiteljski fakultet, Subotica</v>
          </cell>
          <cell r="D338">
            <v>1997</v>
          </cell>
          <cell r="E338" t="str">
            <v>Seniori</v>
          </cell>
        </row>
        <row r="339">
          <cell r="A339">
            <v>338</v>
          </cell>
          <cell r="B339" t="str">
            <v>Boros Gyevi Csongor</v>
          </cell>
          <cell r="C339" t="str">
            <v>Učiteljski fakultet, Subotica</v>
          </cell>
          <cell r="D339">
            <v>1995</v>
          </cell>
          <cell r="E339" t="str">
            <v>Seniori</v>
          </cell>
        </row>
        <row r="340">
          <cell r="A340">
            <v>339</v>
          </cell>
          <cell r="B340" t="str">
            <v>Nagy Bernadett</v>
          </cell>
          <cell r="C340" t="str">
            <v>Učiteljski fakultet, Subotica</v>
          </cell>
          <cell r="D340">
            <v>1996</v>
          </cell>
          <cell r="E340" t="str">
            <v>Seniori</v>
          </cell>
        </row>
        <row r="341">
          <cell r="A341">
            <v>340</v>
          </cell>
          <cell r="B341" t="str">
            <v>Juhasz Dora</v>
          </cell>
          <cell r="C341" t="str">
            <v>Učiteljski fakultet, Subotica</v>
          </cell>
          <cell r="D341">
            <v>1996</v>
          </cell>
          <cell r="E341" t="str">
            <v>Seniori</v>
          </cell>
        </row>
        <row r="342">
          <cell r="A342">
            <v>341</v>
          </cell>
          <cell r="B342" t="str">
            <v>Markovity Marina</v>
          </cell>
          <cell r="C342" t="str">
            <v>Učiteljski fakultet, Subotica</v>
          </cell>
          <cell r="D342">
            <v>1996</v>
          </cell>
          <cell r="E342" t="str">
            <v>Seniori</v>
          </cell>
        </row>
        <row r="343">
          <cell r="A343">
            <v>342</v>
          </cell>
          <cell r="B343" t="str">
            <v>Bessenyei Judit</v>
          </cell>
          <cell r="C343" t="str">
            <v>Učiteljski fakultet, Subotica</v>
          </cell>
          <cell r="D343">
            <v>1993</v>
          </cell>
          <cell r="E343" t="str">
            <v>Seniori</v>
          </cell>
        </row>
        <row r="344">
          <cell r="A344">
            <v>343</v>
          </cell>
          <cell r="B344" t="str">
            <v>Halasi Szabolcs</v>
          </cell>
          <cell r="C344" t="str">
            <v>Učiteljski fakultet, Subotica</v>
          </cell>
          <cell r="D344">
            <v>1982</v>
          </cell>
          <cell r="E344" t="str">
            <v>Seniori</v>
          </cell>
        </row>
        <row r="345">
          <cell r="A345">
            <v>344</v>
          </cell>
          <cell r="B345" t="str">
            <v>Manić Ivan</v>
          </cell>
          <cell r="C345" t="str">
            <v>Poželi želju Subotica</v>
          </cell>
          <cell r="D345">
            <v>1955</v>
          </cell>
          <cell r="E345" t="str">
            <v>Veterani</v>
          </cell>
        </row>
        <row r="346">
          <cell r="A346">
            <v>345</v>
          </cell>
          <cell r="B346" t="str">
            <v>Nikolić Ognjenka</v>
          </cell>
          <cell r="C346" t="str">
            <v>Spartak Subotica</v>
          </cell>
          <cell r="D346">
            <v>1964</v>
          </cell>
          <cell r="E346" t="str">
            <v>Veterani</v>
          </cell>
        </row>
        <row r="347">
          <cell r="A347">
            <v>346</v>
          </cell>
          <cell r="B347" t="str">
            <v>Drča Ljubica</v>
          </cell>
          <cell r="C347" t="str">
            <v>Spartak Subotica</v>
          </cell>
          <cell r="D347">
            <v>1958</v>
          </cell>
          <cell r="E347" t="str">
            <v>Veterani</v>
          </cell>
        </row>
        <row r="348">
          <cell r="A348">
            <v>347</v>
          </cell>
          <cell r="B348" t="str">
            <v>Cico Igor</v>
          </cell>
          <cell r="C348" t="str">
            <v>bez kluba, Novi Sad</v>
          </cell>
          <cell r="D348">
            <v>0</v>
          </cell>
          <cell r="E348" t="str">
            <v>!Neispravna kategorija</v>
          </cell>
        </row>
        <row r="349">
          <cell r="A349">
            <v>348</v>
          </cell>
          <cell r="B349" t="str">
            <v>Petrović Giza</v>
          </cell>
          <cell r="C349" t="str">
            <v>Spartak Subotica</v>
          </cell>
          <cell r="D349">
            <v>1954</v>
          </cell>
          <cell r="E349" t="str">
            <v>Veterani</v>
          </cell>
        </row>
        <row r="350">
          <cell r="A350">
            <v>349</v>
          </cell>
          <cell r="B350" t="str">
            <v>Kopilović Boris</v>
          </cell>
          <cell r="C350" t="str">
            <v>Spartak Subotica</v>
          </cell>
          <cell r="D350">
            <v>1994</v>
          </cell>
          <cell r="E350" t="str">
            <v>Seniori</v>
          </cell>
        </row>
        <row r="351">
          <cell r="A351">
            <v>350</v>
          </cell>
          <cell r="B351" t="str">
            <v>Bukva Aleksandra</v>
          </cell>
          <cell r="C351" t="str">
            <v>Dr Radivoj Simonović, Sombor</v>
          </cell>
          <cell r="D351">
            <v>2007</v>
          </cell>
          <cell r="E351" t="str">
            <v>Juniori</v>
          </cell>
        </row>
        <row r="352">
          <cell r="A352">
            <v>351</v>
          </cell>
          <cell r="B352" t="str">
            <v>Bukva Nikola</v>
          </cell>
          <cell r="C352" t="str">
            <v>Dr Radivoj Simonović, Sombor</v>
          </cell>
          <cell r="D352">
            <v>2004</v>
          </cell>
          <cell r="E352" t="str">
            <v>Juniori</v>
          </cell>
        </row>
        <row r="353">
          <cell r="A353">
            <v>352</v>
          </cell>
          <cell r="B353" t="str">
            <v>Levai Tibor</v>
          </cell>
          <cell r="C353" t="str">
            <v>bez kluba, Subotica</v>
          </cell>
          <cell r="D353">
            <v>0</v>
          </cell>
          <cell r="E353" t="str">
            <v>!Neispravna kategorija</v>
          </cell>
        </row>
        <row r="354">
          <cell r="A354">
            <v>353</v>
          </cell>
          <cell r="B354" t="str">
            <v>Lošonc Agneš</v>
          </cell>
          <cell r="C354" t="str">
            <v>bez kluba, Kanjiža</v>
          </cell>
          <cell r="D354">
            <v>0</v>
          </cell>
          <cell r="E354" t="str">
            <v>!Neispravna kategorija</v>
          </cell>
        </row>
        <row r="355">
          <cell r="A355">
            <v>354</v>
          </cell>
          <cell r="B355" t="str">
            <v>Bačić Vanja</v>
          </cell>
          <cell r="C355" t="str">
            <v>bez kluba, Subotica</v>
          </cell>
          <cell r="D355">
            <v>1988</v>
          </cell>
          <cell r="E355" t="str">
            <v>Seniori</v>
          </cell>
        </row>
        <row r="356">
          <cell r="A356">
            <v>355</v>
          </cell>
          <cell r="B356" t="str">
            <v>Blanuša Slavica</v>
          </cell>
          <cell r="C356" t="str">
            <v>Spartak Subotica</v>
          </cell>
          <cell r="D356">
            <v>1970</v>
          </cell>
          <cell r="E356" t="str">
            <v>Veterani</v>
          </cell>
        </row>
        <row r="357">
          <cell r="A357">
            <v>356</v>
          </cell>
          <cell r="B357" t="str">
            <v>Štigmund Branko</v>
          </cell>
          <cell r="C357" t="str">
            <v>Dr Radivoj Simonović, Sombor</v>
          </cell>
          <cell r="D357">
            <v>1969</v>
          </cell>
          <cell r="E357" t="str">
            <v>Veterani</v>
          </cell>
        </row>
        <row r="358">
          <cell r="A358">
            <v>357</v>
          </cell>
          <cell r="B358" t="str">
            <v>Tomašev Piroška</v>
          </cell>
          <cell r="C358" t="str">
            <v>Dr Radivoj Simonović, Sombor</v>
          </cell>
          <cell r="D358">
            <v>1966</v>
          </cell>
          <cell r="E358" t="str">
            <v>Veterani</v>
          </cell>
        </row>
        <row r="359">
          <cell r="A359">
            <v>358</v>
          </cell>
          <cell r="B359" t="str">
            <v>Binder Goran</v>
          </cell>
          <cell r="C359" t="str">
            <v>bez kluba, Subotica</v>
          </cell>
          <cell r="D359">
            <v>1994</v>
          </cell>
          <cell r="E359" t="str">
            <v>Seniori</v>
          </cell>
        </row>
        <row r="360">
          <cell r="A360">
            <v>359</v>
          </cell>
          <cell r="B360" t="str">
            <v>Kiš Zoltan</v>
          </cell>
          <cell r="C360" t="str">
            <v>bez kluba, Subotica</v>
          </cell>
          <cell r="D360">
            <v>0</v>
          </cell>
          <cell r="E360" t="str">
            <v>!Neispravna kategorija</v>
          </cell>
        </row>
        <row r="361">
          <cell r="A361">
            <v>360</v>
          </cell>
          <cell r="B361" t="str">
            <v>Kiš Aniko</v>
          </cell>
          <cell r="C361" t="str">
            <v>bez kluba, Subotica</v>
          </cell>
          <cell r="D361">
            <v>0</v>
          </cell>
          <cell r="E361" t="str">
            <v>!Neispravna kategorija</v>
          </cell>
        </row>
        <row r="362">
          <cell r="A362">
            <v>361</v>
          </cell>
          <cell r="B362" t="str">
            <v>Vasić Sanja</v>
          </cell>
          <cell r="C362" t="str">
            <v>Spartak Subotica</v>
          </cell>
          <cell r="D362">
            <v>1986</v>
          </cell>
          <cell r="E362" t="str">
            <v>Seniori</v>
          </cell>
        </row>
        <row r="363">
          <cell r="A363">
            <v>362</v>
          </cell>
          <cell r="B363" t="str">
            <v>Patoč Maria</v>
          </cell>
          <cell r="C363" t="str">
            <v>bez kluba, Subotica</v>
          </cell>
          <cell r="D363">
            <v>1951</v>
          </cell>
          <cell r="E363" t="str">
            <v>Veterani</v>
          </cell>
        </row>
        <row r="364">
          <cell r="A364">
            <v>363</v>
          </cell>
          <cell r="B364" t="str">
            <v>Čović Boban</v>
          </cell>
          <cell r="C364" t="str">
            <v>Spartak Subotica</v>
          </cell>
          <cell r="D364">
            <v>1978</v>
          </cell>
          <cell r="E364" t="str">
            <v>Seniori</v>
          </cell>
        </row>
        <row r="365">
          <cell r="A365">
            <v>364</v>
          </cell>
          <cell r="B365" t="str">
            <v>Magoši Melinda</v>
          </cell>
          <cell r="C365" t="str">
            <v>bez kluba, Kanjiža</v>
          </cell>
          <cell r="D365">
            <v>1981</v>
          </cell>
          <cell r="E365" t="str">
            <v>Seniori</v>
          </cell>
        </row>
        <row r="366">
          <cell r="A366">
            <v>365</v>
          </cell>
          <cell r="B366" t="str">
            <v>Magoši Čongor</v>
          </cell>
          <cell r="C366" t="str">
            <v>bez kluba, Kanjiža</v>
          </cell>
          <cell r="D366">
            <v>1976</v>
          </cell>
          <cell r="E366" t="str">
            <v>Seniori</v>
          </cell>
        </row>
        <row r="367">
          <cell r="A367">
            <v>366</v>
          </cell>
          <cell r="B367" t="str">
            <v>Matatić Adrian</v>
          </cell>
          <cell r="C367" t="str">
            <v>Poželi želju Subotica</v>
          </cell>
          <cell r="D367">
            <v>1988</v>
          </cell>
          <cell r="E367" t="str">
            <v>Seniori</v>
          </cell>
        </row>
        <row r="368">
          <cell r="A368">
            <v>367</v>
          </cell>
          <cell r="B368" t="str">
            <v>Prolić Dimitrić Branka</v>
          </cell>
          <cell r="C368" t="str">
            <v>bez kluba, Subotica</v>
          </cell>
          <cell r="D368">
            <v>0</v>
          </cell>
          <cell r="E368" t="str">
            <v>!Neispravna kategorija</v>
          </cell>
        </row>
        <row r="369">
          <cell r="A369">
            <v>368</v>
          </cell>
          <cell r="B369" t="str">
            <v>Mihaljković Nena</v>
          </cell>
          <cell r="C369" t="str">
            <v>bez kluba, Subotica</v>
          </cell>
          <cell r="D369">
            <v>1979</v>
          </cell>
          <cell r="E369" t="str">
            <v>Seniori</v>
          </cell>
        </row>
        <row r="370">
          <cell r="A370">
            <v>369</v>
          </cell>
          <cell r="B370" t="str">
            <v>Paprica Aleksandar</v>
          </cell>
          <cell r="C370" t="str">
            <v>bez kluba, Subotica</v>
          </cell>
          <cell r="D370">
            <v>0</v>
          </cell>
          <cell r="E370" t="str">
            <v>!Neispravna kategorija</v>
          </cell>
        </row>
        <row r="371">
          <cell r="A371">
            <v>370</v>
          </cell>
          <cell r="B371" t="str">
            <v>Arčan Eleonora</v>
          </cell>
          <cell r="C371" t="str">
            <v>bez kluba, Subotica</v>
          </cell>
          <cell r="D371">
            <v>0</v>
          </cell>
          <cell r="E371" t="str">
            <v>!Neispravna kategorija</v>
          </cell>
        </row>
        <row r="372">
          <cell r="A372">
            <v>371</v>
          </cell>
          <cell r="B372" t="str">
            <v>Sobin Srđan</v>
          </cell>
          <cell r="C372" t="str">
            <v>bez kluba, Subotica</v>
          </cell>
          <cell r="D372">
            <v>0</v>
          </cell>
          <cell r="E372" t="str">
            <v>!Neispravna kategorija</v>
          </cell>
        </row>
        <row r="373">
          <cell r="A373">
            <v>372</v>
          </cell>
          <cell r="B373" t="str">
            <v>Čizmadija Danijel</v>
          </cell>
          <cell r="C373" t="str">
            <v>bez kluba, Subotica</v>
          </cell>
          <cell r="D373">
            <v>0</v>
          </cell>
          <cell r="E373" t="str">
            <v>!Neispravna kategorija</v>
          </cell>
        </row>
        <row r="374">
          <cell r="A374">
            <v>373</v>
          </cell>
          <cell r="B374" t="str">
            <v>Zeković Ognjen</v>
          </cell>
          <cell r="C374" t="str">
            <v>bez kluba, Subotica</v>
          </cell>
          <cell r="D374">
            <v>0</v>
          </cell>
          <cell r="E374" t="str">
            <v>!Neispravna kategorija</v>
          </cell>
        </row>
        <row r="375">
          <cell r="A375">
            <v>374</v>
          </cell>
          <cell r="B375" t="str">
            <v>Nuspl Danijela</v>
          </cell>
          <cell r="C375" t="str">
            <v>bez kluba, Subotica</v>
          </cell>
          <cell r="D375">
            <v>1990</v>
          </cell>
          <cell r="E375" t="str">
            <v>Seniori</v>
          </cell>
        </row>
        <row r="376">
          <cell r="A376">
            <v>375</v>
          </cell>
          <cell r="B376" t="str">
            <v>Boca Dušan</v>
          </cell>
          <cell r="C376" t="str">
            <v>bez kluba, Subotica</v>
          </cell>
          <cell r="D376">
            <v>0</v>
          </cell>
          <cell r="E376" t="str">
            <v>!Neispravna kategorija</v>
          </cell>
        </row>
        <row r="377">
          <cell r="A377">
            <v>376</v>
          </cell>
          <cell r="B377" t="str">
            <v>Cabai Tunde</v>
          </cell>
          <cell r="C377" t="str">
            <v>Spartak Subotica</v>
          </cell>
          <cell r="D377">
            <v>1943</v>
          </cell>
          <cell r="E377" t="str">
            <v>Veterani</v>
          </cell>
        </row>
        <row r="378">
          <cell r="A378">
            <v>377</v>
          </cell>
          <cell r="B378" t="str">
            <v>Fetahović Sanela</v>
          </cell>
          <cell r="C378" t="str">
            <v>ARK Fruška gora, Novi Sad</v>
          </cell>
          <cell r="D378">
            <v>0</v>
          </cell>
          <cell r="E378" t="str">
            <v>!Neispravna kategorija</v>
          </cell>
        </row>
        <row r="379">
          <cell r="A379">
            <v>378</v>
          </cell>
          <cell r="B379" t="str">
            <v>Bućan Borislav</v>
          </cell>
          <cell r="C379" t="str">
            <v>bez kluba, Čerević</v>
          </cell>
          <cell r="D379">
            <v>0</v>
          </cell>
          <cell r="E379" t="str">
            <v>!Neispravna kategorija</v>
          </cell>
        </row>
        <row r="380">
          <cell r="A380">
            <v>379</v>
          </cell>
          <cell r="B380" t="str">
            <v>Dukić Miljana</v>
          </cell>
          <cell r="C380" t="str">
            <v>bez kluba, Subotica</v>
          </cell>
          <cell r="D380">
            <v>0</v>
          </cell>
          <cell r="E380" t="str">
            <v>!Neispravna kategorija</v>
          </cell>
        </row>
        <row r="381">
          <cell r="A381">
            <v>380</v>
          </cell>
          <cell r="B381" t="str">
            <v>Janković Darko</v>
          </cell>
          <cell r="C381" t="str">
            <v>bez kluba, Subotica</v>
          </cell>
          <cell r="D381">
            <v>0</v>
          </cell>
          <cell r="E381" t="str">
            <v>!Neispravna kategorija</v>
          </cell>
        </row>
        <row r="382">
          <cell r="A382">
            <v>381</v>
          </cell>
          <cell r="B382" t="str">
            <v>Ilić Jovica</v>
          </cell>
          <cell r="C382" t="str">
            <v>bez kluba, Subotica</v>
          </cell>
          <cell r="D382">
            <v>0</v>
          </cell>
          <cell r="E382" t="str">
            <v>!Neispravna kategorija</v>
          </cell>
        </row>
        <row r="383">
          <cell r="A383">
            <v>382</v>
          </cell>
          <cell r="B383" t="str">
            <v>Malidža Vladimir</v>
          </cell>
          <cell r="C383" t="str">
            <v>Spartak Subotica</v>
          </cell>
          <cell r="D383">
            <v>1968</v>
          </cell>
          <cell r="E383" t="str">
            <v>Veterani</v>
          </cell>
        </row>
        <row r="384">
          <cell r="A384">
            <v>383</v>
          </cell>
          <cell r="B384" t="str">
            <v>Szabo Zsolt</v>
          </cell>
          <cell r="C384" t="str">
            <v>TTT Budapest HUN</v>
          </cell>
          <cell r="D384">
            <v>1976</v>
          </cell>
          <cell r="E384" t="str">
            <v>Seniori</v>
          </cell>
        </row>
        <row r="385">
          <cell r="A385">
            <v>384</v>
          </cell>
          <cell r="B385" t="str">
            <v>Boross Viktor</v>
          </cell>
          <cell r="C385" t="str">
            <v>TTT Budapest HUN</v>
          </cell>
          <cell r="D385">
            <v>1982</v>
          </cell>
          <cell r="E385" t="str">
            <v>Seniori</v>
          </cell>
        </row>
        <row r="386">
          <cell r="A386">
            <v>385</v>
          </cell>
          <cell r="B386" t="str">
            <v>Vidović Branko</v>
          </cell>
          <cell r="C386" t="str">
            <v>bez kluba, Subotica</v>
          </cell>
          <cell r="D386">
            <v>0</v>
          </cell>
          <cell r="E386" t="str">
            <v>!Neispravna kategorija</v>
          </cell>
        </row>
        <row r="387">
          <cell r="A387">
            <v>386</v>
          </cell>
          <cell r="B387" t="str">
            <v>Tapiška Gabor</v>
          </cell>
          <cell r="C387" t="str">
            <v>bez kluba, Subotica</v>
          </cell>
          <cell r="D387">
            <v>1963</v>
          </cell>
          <cell r="E387" t="str">
            <v>Veterani</v>
          </cell>
        </row>
        <row r="388">
          <cell r="A388">
            <v>387</v>
          </cell>
          <cell r="B388" t="str">
            <v>Kampoš Mihajlo</v>
          </cell>
          <cell r="C388" t="str">
            <v>bez kluba, Subotica</v>
          </cell>
          <cell r="D388">
            <v>1977</v>
          </cell>
          <cell r="E388" t="str">
            <v>Seniori</v>
          </cell>
        </row>
        <row r="389">
          <cell r="A389">
            <v>388</v>
          </cell>
          <cell r="B389" t="str">
            <v>Gorjanac Bojan</v>
          </cell>
          <cell r="C389" t="str">
            <v>Spartak Subotica</v>
          </cell>
          <cell r="D389">
            <v>0</v>
          </cell>
          <cell r="E389" t="str">
            <v>!Neispravna kategorija</v>
          </cell>
        </row>
        <row r="390">
          <cell r="A390">
            <v>389</v>
          </cell>
          <cell r="B390" t="str">
            <v>Milanković Janja</v>
          </cell>
          <cell r="C390" t="str">
            <v>bez kluba, Subotica</v>
          </cell>
          <cell r="D390">
            <v>1956</v>
          </cell>
          <cell r="E390" t="str">
            <v>Veterani</v>
          </cell>
        </row>
        <row r="391">
          <cell r="A391">
            <v>390</v>
          </cell>
          <cell r="B391" t="str">
            <v>Šafranj Dijana</v>
          </cell>
          <cell r="C391" t="str">
            <v>bez kluba, Subotica</v>
          </cell>
          <cell r="D391">
            <v>0</v>
          </cell>
          <cell r="E391" t="str">
            <v>!Neispravna kategorija</v>
          </cell>
        </row>
        <row r="392">
          <cell r="A392">
            <v>391</v>
          </cell>
          <cell r="B392" t="str">
            <v>Seleš Melinda</v>
          </cell>
          <cell r="C392" t="str">
            <v>bez kluba, Subotica</v>
          </cell>
          <cell r="D392">
            <v>0</v>
          </cell>
          <cell r="E392" t="str">
            <v>!Neispravna kategorija</v>
          </cell>
        </row>
        <row r="393">
          <cell r="A393">
            <v>392</v>
          </cell>
          <cell r="B393" t="str">
            <v>Graovac Dejan</v>
          </cell>
          <cell r="C393" t="str">
            <v>ARK Tron Palić</v>
          </cell>
          <cell r="D393">
            <v>1973</v>
          </cell>
          <cell r="E393" t="str">
            <v>Seniori</v>
          </cell>
        </row>
        <row r="394">
          <cell r="A394">
            <v>393</v>
          </cell>
          <cell r="B394" t="str">
            <v>Trbojević Bogdan</v>
          </cell>
          <cell r="C394" t="str">
            <v>ARK Tron Palić</v>
          </cell>
          <cell r="D394">
            <v>1962</v>
          </cell>
          <cell r="E394" t="str">
            <v>Veterani</v>
          </cell>
        </row>
        <row r="395">
          <cell r="A395">
            <v>394</v>
          </cell>
          <cell r="B395" t="str">
            <v>Butorac Dejana</v>
          </cell>
          <cell r="C395" t="str">
            <v>ARK Somaraton, Sombor</v>
          </cell>
          <cell r="D395">
            <v>1994</v>
          </cell>
          <cell r="E395" t="str">
            <v>Seniori</v>
          </cell>
        </row>
        <row r="396">
          <cell r="A396">
            <v>395</v>
          </cell>
          <cell r="B396" t="str">
            <v>Ludaić Sebastian</v>
          </cell>
          <cell r="C396" t="str">
            <v>ARK Tron Palić</v>
          </cell>
          <cell r="D396">
            <v>1970</v>
          </cell>
          <cell r="E396" t="str">
            <v>Veterani</v>
          </cell>
        </row>
        <row r="397">
          <cell r="A397">
            <v>396</v>
          </cell>
          <cell r="B397" t="str">
            <v>Krstić Sanja</v>
          </cell>
          <cell r="C397" t="str">
            <v>bez kluba, Subotica</v>
          </cell>
          <cell r="D397">
            <v>1972</v>
          </cell>
          <cell r="E397" t="str">
            <v>Veterani</v>
          </cell>
        </row>
        <row r="398">
          <cell r="A398">
            <v>397</v>
          </cell>
          <cell r="B398" t="str">
            <v>Krstić Darko</v>
          </cell>
          <cell r="C398" t="str">
            <v>bez kluba, Subotica</v>
          </cell>
          <cell r="D398">
            <v>0</v>
          </cell>
          <cell r="E398" t="str">
            <v>!Neispravna kategorija</v>
          </cell>
        </row>
        <row r="399">
          <cell r="A399">
            <v>398</v>
          </cell>
          <cell r="B399" t="str">
            <v>Dražić Marko</v>
          </cell>
          <cell r="C399" t="str">
            <v>bez kluba, Subotica</v>
          </cell>
          <cell r="D399">
            <v>0</v>
          </cell>
          <cell r="E399" t="str">
            <v>!Neispravna kategorija</v>
          </cell>
        </row>
        <row r="400">
          <cell r="A400">
            <v>399</v>
          </cell>
          <cell r="B400" t="str">
            <v>Stojković Jastra</v>
          </cell>
          <cell r="C400" t="str">
            <v>bez kluba, Subotica</v>
          </cell>
          <cell r="D400">
            <v>0</v>
          </cell>
          <cell r="E400" t="str">
            <v>!Neispravna kategorija</v>
          </cell>
        </row>
        <row r="401">
          <cell r="A401">
            <v>400</v>
          </cell>
          <cell r="B401" t="str">
            <v>Pejčić Dragan</v>
          </cell>
          <cell r="C401" t="str">
            <v>bez kluba, Subotica</v>
          </cell>
          <cell r="D401">
            <v>0</v>
          </cell>
          <cell r="E401" t="str">
            <v>!Neispravna kategorija</v>
          </cell>
        </row>
        <row r="402">
          <cell r="A402">
            <v>401</v>
          </cell>
          <cell r="B402" t="str">
            <v>Radević Isidora</v>
          </cell>
          <cell r="C402" t="str">
            <v>FTN Novi Sad</v>
          </cell>
          <cell r="D402">
            <v>0</v>
          </cell>
          <cell r="E402" t="str">
            <v>!Neispravna kategorija</v>
          </cell>
        </row>
        <row r="403">
          <cell r="A403">
            <v>402</v>
          </cell>
          <cell r="B403" t="str">
            <v>Sekulić Branislav</v>
          </cell>
          <cell r="C403" t="str">
            <v>bez kluba, Subotica</v>
          </cell>
          <cell r="D403">
            <v>0</v>
          </cell>
          <cell r="E403" t="str">
            <v>!Neispravna kategorija</v>
          </cell>
        </row>
        <row r="404">
          <cell r="A404">
            <v>403</v>
          </cell>
          <cell r="B404" t="str">
            <v>Ivanović Vanja</v>
          </cell>
          <cell r="C404" t="str">
            <v>bez kluba, Subotica</v>
          </cell>
          <cell r="D404">
            <v>0</v>
          </cell>
          <cell r="E404" t="str">
            <v>!Neispravna kategorija</v>
          </cell>
        </row>
        <row r="405">
          <cell r="A405">
            <v>404</v>
          </cell>
          <cell r="B405" t="str">
            <v>Jovović Miodrag</v>
          </cell>
          <cell r="C405" t="str">
            <v>PK Gora, Vrbas</v>
          </cell>
          <cell r="D405">
            <v>1952</v>
          </cell>
          <cell r="E405" t="str">
            <v>Veterani</v>
          </cell>
        </row>
        <row r="406">
          <cell r="A406">
            <v>405</v>
          </cell>
          <cell r="B406" t="str">
            <v>Tamas Peter</v>
          </cell>
          <cell r="C406" t="str">
            <v>bez kluba, Baja (HU)</v>
          </cell>
          <cell r="D406">
            <v>0</v>
          </cell>
          <cell r="E406" t="str">
            <v>!Neispravna kategorija</v>
          </cell>
        </row>
        <row r="407">
          <cell r="A407">
            <v>406</v>
          </cell>
          <cell r="B407" t="str">
            <v>Novković Milorad</v>
          </cell>
          <cell r="C407" t="str">
            <v>Železničar Novi Sad</v>
          </cell>
          <cell r="D407">
            <v>1971</v>
          </cell>
          <cell r="E407" t="str">
            <v>Veterani</v>
          </cell>
        </row>
        <row r="408">
          <cell r="A408">
            <v>407</v>
          </cell>
          <cell r="B408" t="str">
            <v>Jeličić Slobodan</v>
          </cell>
          <cell r="C408" t="str">
            <v>bez kluba, Novi Sad</v>
          </cell>
          <cell r="D408">
            <v>0</v>
          </cell>
          <cell r="E408" t="str">
            <v>!Neispravna kategorija</v>
          </cell>
        </row>
        <row r="409">
          <cell r="A409">
            <v>408</v>
          </cell>
          <cell r="B409" t="str">
            <v>Vugdelija Renata</v>
          </cell>
          <cell r="C409" t="str">
            <v>ARK Tron Palić</v>
          </cell>
          <cell r="D409">
            <v>1980</v>
          </cell>
          <cell r="E409" t="str">
            <v>Seniori</v>
          </cell>
        </row>
        <row r="410">
          <cell r="A410">
            <v>409</v>
          </cell>
          <cell r="B410" t="str">
            <v>Vugdelija Slobodan</v>
          </cell>
          <cell r="C410" t="str">
            <v>ARK Tron Palić</v>
          </cell>
          <cell r="D410">
            <v>1978</v>
          </cell>
          <cell r="E410" t="str">
            <v>Seniori</v>
          </cell>
        </row>
        <row r="411">
          <cell r="A411">
            <v>410</v>
          </cell>
          <cell r="B411" t="str">
            <v>Marković Dragana</v>
          </cell>
          <cell r="C411" t="str">
            <v>bez kluba, Subotica</v>
          </cell>
          <cell r="D411">
            <v>0</v>
          </cell>
          <cell r="E411" t="str">
            <v>!Neispravna kategorija</v>
          </cell>
        </row>
        <row r="412">
          <cell r="A412">
            <v>411</v>
          </cell>
          <cell r="B412" t="str">
            <v>Despotović Miladija</v>
          </cell>
          <cell r="C412" t="str">
            <v>bez kluba, Subotica</v>
          </cell>
          <cell r="D412">
            <v>0</v>
          </cell>
          <cell r="E412" t="str">
            <v>!Neispravna kategorija</v>
          </cell>
        </row>
        <row r="413">
          <cell r="A413">
            <v>412</v>
          </cell>
          <cell r="B413" t="str">
            <v>Jović Nebojša</v>
          </cell>
          <cell r="C413" t="str">
            <v>Spartak Subotica</v>
          </cell>
          <cell r="D413">
            <v>1981</v>
          </cell>
          <cell r="E413" t="str">
            <v>Seniori</v>
          </cell>
        </row>
        <row r="414">
          <cell r="A414">
            <v>413</v>
          </cell>
          <cell r="B414" t="str">
            <v>Futo Jugoslav</v>
          </cell>
          <cell r="C414" t="str">
            <v>bez kluba, Subotica</v>
          </cell>
          <cell r="D414">
            <v>0</v>
          </cell>
          <cell r="E414" t="str">
            <v>!Neispravna kategorija</v>
          </cell>
        </row>
        <row r="415">
          <cell r="A415">
            <v>414</v>
          </cell>
          <cell r="B415" t="str">
            <v>Poljaković Martina</v>
          </cell>
          <cell r="C415" t="str">
            <v>bez kluba, Subotica</v>
          </cell>
          <cell r="D415">
            <v>1969</v>
          </cell>
          <cell r="E415" t="str">
            <v>Veterani</v>
          </cell>
        </row>
        <row r="416">
          <cell r="A416">
            <v>415</v>
          </cell>
          <cell r="B416" t="str">
            <v>Vuković Milica</v>
          </cell>
          <cell r="C416" t="str">
            <v>bez kluba, Subotica</v>
          </cell>
          <cell r="D416">
            <v>1990</v>
          </cell>
          <cell r="E416" t="str">
            <v>Seniori</v>
          </cell>
        </row>
        <row r="417">
          <cell r="A417">
            <v>416</v>
          </cell>
          <cell r="B417" t="str">
            <v>Horvat Miroslav</v>
          </cell>
          <cell r="C417" t="str">
            <v>Spartak Subotica</v>
          </cell>
          <cell r="D417">
            <v>1987</v>
          </cell>
          <cell r="E417" t="str">
            <v>Seniori</v>
          </cell>
        </row>
        <row r="418">
          <cell r="A418">
            <v>417</v>
          </cell>
          <cell r="B418" t="str">
            <v>Babić Nikola</v>
          </cell>
          <cell r="C418" t="str">
            <v>Spartak Subotica</v>
          </cell>
          <cell r="D418">
            <v>1988</v>
          </cell>
          <cell r="E418" t="str">
            <v>Seniori</v>
          </cell>
        </row>
        <row r="419">
          <cell r="A419">
            <v>418</v>
          </cell>
          <cell r="B419" t="str">
            <v>Horvat Cinger Nebojša</v>
          </cell>
          <cell r="C419" t="str">
            <v>bez kluba, Subotica</v>
          </cell>
          <cell r="D419">
            <v>1988</v>
          </cell>
          <cell r="E419" t="str">
            <v>Seniori</v>
          </cell>
        </row>
        <row r="420">
          <cell r="A420">
            <v>419</v>
          </cell>
          <cell r="B420" t="str">
            <v>Mihajlović Bojan</v>
          </cell>
          <cell r="C420" t="str">
            <v>bez kluba, Subotica</v>
          </cell>
          <cell r="D420">
            <v>0</v>
          </cell>
          <cell r="E420" t="str">
            <v>!Neispravna kategorija</v>
          </cell>
        </row>
        <row r="421">
          <cell r="A421">
            <v>420</v>
          </cell>
          <cell r="B421" t="str">
            <v>Rožek Gordana</v>
          </cell>
          <cell r="C421" t="str">
            <v>Železničar Inđija</v>
          </cell>
          <cell r="D421">
            <v>1973</v>
          </cell>
          <cell r="E421" t="str">
            <v>Seniori</v>
          </cell>
        </row>
        <row r="422">
          <cell r="A422">
            <v>421</v>
          </cell>
          <cell r="B422" t="str">
            <v>Mikšin Slađana</v>
          </cell>
          <cell r="C422" t="str">
            <v>KP Zrenjanin</v>
          </cell>
          <cell r="D422">
            <v>0</v>
          </cell>
          <cell r="E422" t="str">
            <v>!Neispravna kategorija</v>
          </cell>
        </row>
        <row r="423">
          <cell r="A423">
            <v>422</v>
          </cell>
          <cell r="B423" t="str">
            <v>Pfeil Balazs</v>
          </cell>
          <cell r="C423" t="str">
            <v>bez kluba, Baja (HU)</v>
          </cell>
          <cell r="D423">
            <v>0</v>
          </cell>
          <cell r="E423" t="str">
            <v>!Neispravna kategorija</v>
          </cell>
        </row>
        <row r="424">
          <cell r="A424">
            <v>423</v>
          </cell>
          <cell r="B424" t="str">
            <v>Ulakity Roland</v>
          </cell>
          <cell r="C424" t="str">
            <v>bez kluba, Baja (HU)</v>
          </cell>
          <cell r="D424">
            <v>0</v>
          </cell>
          <cell r="E424" t="str">
            <v>!Neispravna kategorija</v>
          </cell>
        </row>
        <row r="425">
          <cell r="A425">
            <v>424</v>
          </cell>
          <cell r="B425" t="str">
            <v>Ulakity Marin</v>
          </cell>
          <cell r="C425" t="str">
            <v>bez kluba, Baja (HU)</v>
          </cell>
          <cell r="D425">
            <v>0</v>
          </cell>
          <cell r="E425" t="str">
            <v>!Neispravna kategorija</v>
          </cell>
        </row>
        <row r="426">
          <cell r="A426">
            <v>425</v>
          </cell>
          <cell r="B426" t="str">
            <v>Čikoš Norbert</v>
          </cell>
          <cell r="C426" t="str">
            <v>bez kluba, Subotica</v>
          </cell>
          <cell r="D426">
            <v>0</v>
          </cell>
          <cell r="E426" t="str">
            <v>!Neispravna kategorija</v>
          </cell>
        </row>
        <row r="427">
          <cell r="A427">
            <v>426</v>
          </cell>
          <cell r="B427" t="str">
            <v>Rimac Dajana</v>
          </cell>
          <cell r="C427" t="str">
            <v>bez kluba, Subotica</v>
          </cell>
          <cell r="D427">
            <v>0</v>
          </cell>
          <cell r="E427" t="str">
            <v>!Neispravna kategorija</v>
          </cell>
        </row>
        <row r="428">
          <cell r="A428">
            <v>427</v>
          </cell>
          <cell r="B428" t="str">
            <v>Bojović Aleksandar</v>
          </cell>
          <cell r="C428" t="str">
            <v>AK Apatin, Apatin</v>
          </cell>
          <cell r="D428">
            <v>1992</v>
          </cell>
          <cell r="E428" t="str">
            <v>Seniori</v>
          </cell>
        </row>
        <row r="429">
          <cell r="A429">
            <v>428</v>
          </cell>
          <cell r="B429" t="str">
            <v>Stojanov Damir</v>
          </cell>
          <cell r="C429" t="str">
            <v>AK Apatin, Apatin</v>
          </cell>
          <cell r="D429">
            <v>1989</v>
          </cell>
          <cell r="E429" t="str">
            <v>Seniori</v>
          </cell>
        </row>
        <row r="430">
          <cell r="A430">
            <v>429</v>
          </cell>
          <cell r="B430" t="str">
            <v>Molnar Livia</v>
          </cell>
          <cell r="C430" t="str">
            <v>bez kluba, Subotica</v>
          </cell>
          <cell r="D430">
            <v>2009</v>
          </cell>
          <cell r="E430" t="str">
            <v>Juniori</v>
          </cell>
        </row>
        <row r="431">
          <cell r="A431">
            <v>430</v>
          </cell>
          <cell r="B431" t="str">
            <v>Molnar Mate</v>
          </cell>
          <cell r="C431" t="str">
            <v>bez kluba, Subotica</v>
          </cell>
          <cell r="D431">
            <v>2010</v>
          </cell>
          <cell r="E431" t="str">
            <v>Juniori</v>
          </cell>
        </row>
        <row r="432">
          <cell r="A432">
            <v>431</v>
          </cell>
          <cell r="B432" t="str">
            <v>Molnar Imre</v>
          </cell>
          <cell r="C432" t="str">
            <v>bez kluba, Subotica</v>
          </cell>
          <cell r="D432">
            <v>1967</v>
          </cell>
          <cell r="E432" t="str">
            <v>Veterani</v>
          </cell>
        </row>
        <row r="433">
          <cell r="A433">
            <v>432</v>
          </cell>
          <cell r="B433" t="str">
            <v>Molnar Silvija</v>
          </cell>
          <cell r="C433" t="str">
            <v>bez kluba, Subotica</v>
          </cell>
          <cell r="D433">
            <v>1973</v>
          </cell>
          <cell r="E433" t="str">
            <v>Seniori</v>
          </cell>
        </row>
        <row r="434">
          <cell r="A434">
            <v>433</v>
          </cell>
          <cell r="B434" t="str">
            <v>Vugdelija Tina</v>
          </cell>
          <cell r="C434" t="str">
            <v>Vugdelije Subotica</v>
          </cell>
          <cell r="D434">
            <v>1998</v>
          </cell>
          <cell r="E434" t="str">
            <v>Seniori</v>
          </cell>
        </row>
        <row r="435">
          <cell r="A435">
            <v>434</v>
          </cell>
          <cell r="B435" t="str">
            <v>Vugdelija Vanja</v>
          </cell>
          <cell r="C435" t="str">
            <v>Vugdelije Subotica</v>
          </cell>
          <cell r="D435">
            <v>1994</v>
          </cell>
          <cell r="E435" t="str">
            <v>Seniori</v>
          </cell>
        </row>
        <row r="436">
          <cell r="A436">
            <v>435</v>
          </cell>
          <cell r="B436" t="str">
            <v>Vugdelija Angelina</v>
          </cell>
          <cell r="C436" t="str">
            <v>Vugdelije Subotica</v>
          </cell>
          <cell r="D436">
            <v>1972</v>
          </cell>
          <cell r="E436" t="str">
            <v>Veterani</v>
          </cell>
        </row>
        <row r="437">
          <cell r="A437">
            <v>436</v>
          </cell>
          <cell r="B437" t="str">
            <v>Vugdelija Aleksandar</v>
          </cell>
          <cell r="C437" t="str">
            <v>Vugdelije Subotica</v>
          </cell>
          <cell r="D437">
            <v>1971</v>
          </cell>
          <cell r="E437" t="str">
            <v>Veterani</v>
          </cell>
        </row>
        <row r="438">
          <cell r="A438">
            <v>437</v>
          </cell>
          <cell r="B438" t="str">
            <v>Torocsik Ferenc</v>
          </cell>
          <cell r="C438" t="str">
            <v>bez kluba, Čantavir</v>
          </cell>
          <cell r="D438">
            <v>0</v>
          </cell>
          <cell r="E438" t="str">
            <v>!Neispravna kategorija</v>
          </cell>
        </row>
        <row r="439">
          <cell r="A439">
            <v>438</v>
          </cell>
          <cell r="B439" t="str">
            <v>Seležan Iva</v>
          </cell>
          <cell r="C439" t="str">
            <v>KP Zrenjanin</v>
          </cell>
          <cell r="D439">
            <v>1951</v>
          </cell>
          <cell r="E439" t="str">
            <v>Veterani</v>
          </cell>
        </row>
        <row r="440">
          <cell r="A440">
            <v>439</v>
          </cell>
          <cell r="B440" t="str">
            <v>Kujundžić Nikola</v>
          </cell>
          <cell r="C440" t="str">
            <v>Spartak Subotica</v>
          </cell>
          <cell r="D440">
            <v>1981</v>
          </cell>
          <cell r="E440" t="str">
            <v>Seniori</v>
          </cell>
        </row>
        <row r="441">
          <cell r="A441">
            <v>440</v>
          </cell>
          <cell r="B441" t="str">
            <v>Bolić Kosta</v>
          </cell>
          <cell r="C441" t="str">
            <v>bez kluba, Subotica</v>
          </cell>
          <cell r="D441">
            <v>0</v>
          </cell>
          <cell r="E441" t="str">
            <v>!Neispravna kategorija</v>
          </cell>
        </row>
        <row r="442">
          <cell r="A442">
            <v>441</v>
          </cell>
          <cell r="B442" t="str">
            <v>Soros Vince</v>
          </cell>
          <cell r="C442" t="str">
            <v>bez kluba, Subotica</v>
          </cell>
          <cell r="D442">
            <v>0</v>
          </cell>
          <cell r="E442" t="str">
            <v>!Neispravna kategorija</v>
          </cell>
        </row>
        <row r="443">
          <cell r="A443">
            <v>442</v>
          </cell>
          <cell r="B443" t="str">
            <v>Orlović Milica</v>
          </cell>
          <cell r="C443" t="str">
            <v>Železničar Novi Sad</v>
          </cell>
          <cell r="D443">
            <v>0</v>
          </cell>
          <cell r="E443" t="str">
            <v>!Neispravna kategorija</v>
          </cell>
        </row>
        <row r="444">
          <cell r="A444">
            <v>443</v>
          </cell>
          <cell r="B444" t="str">
            <v>Orlović Nikola</v>
          </cell>
          <cell r="C444" t="str">
            <v>Železničar Novi Sad</v>
          </cell>
          <cell r="D444">
            <v>0</v>
          </cell>
          <cell r="E444" t="str">
            <v>!Neispravna kategorija</v>
          </cell>
        </row>
        <row r="445">
          <cell r="A445">
            <v>444</v>
          </cell>
          <cell r="B445" t="str">
            <v>Kontra Noemi</v>
          </cell>
          <cell r="C445" t="str">
            <v>bez kluba, Subotica</v>
          </cell>
          <cell r="D445">
            <v>0</v>
          </cell>
          <cell r="E445" t="str">
            <v>!Neispravna kategorija</v>
          </cell>
        </row>
        <row r="446">
          <cell r="A446">
            <v>445</v>
          </cell>
          <cell r="B446" t="str">
            <v>Francušković Gorana</v>
          </cell>
          <cell r="C446" t="str">
            <v>Urlik</v>
          </cell>
          <cell r="D446">
            <v>1980</v>
          </cell>
          <cell r="E446" t="str">
            <v>Seniori</v>
          </cell>
        </row>
        <row r="447">
          <cell r="A447">
            <v>446</v>
          </cell>
          <cell r="B447" t="str">
            <v>Kopunović Marija</v>
          </cell>
          <cell r="C447" t="str">
            <v>ARK Tron Palić</v>
          </cell>
          <cell r="D447">
            <v>0</v>
          </cell>
          <cell r="E447" t="str">
            <v>!Neispravna kategorija</v>
          </cell>
        </row>
        <row r="448">
          <cell r="A448">
            <v>447</v>
          </cell>
          <cell r="B448" t="str">
            <v>Etemi Ferida</v>
          </cell>
          <cell r="C448" t="str">
            <v>bez kluba, Subotica</v>
          </cell>
          <cell r="D448">
            <v>1978</v>
          </cell>
          <cell r="E448" t="str">
            <v>Seniori</v>
          </cell>
        </row>
        <row r="449">
          <cell r="A449">
            <v>448</v>
          </cell>
          <cell r="B449" t="str">
            <v>Ježević Ljiljana</v>
          </cell>
          <cell r="C449" t="str">
            <v>bez kluba, Subotica</v>
          </cell>
          <cell r="D449">
            <v>0</v>
          </cell>
          <cell r="E449" t="str">
            <v>!Neispravna kategorija</v>
          </cell>
        </row>
        <row r="450">
          <cell r="A450">
            <v>449</v>
          </cell>
          <cell r="B450" t="str">
            <v>Pivarčik Ivan</v>
          </cell>
          <cell r="C450" t="str">
            <v>bez kluba, Subotica</v>
          </cell>
          <cell r="D450">
            <v>0</v>
          </cell>
          <cell r="E450" t="str">
            <v>!Neispravna kategorija</v>
          </cell>
        </row>
        <row r="451">
          <cell r="A451">
            <v>450</v>
          </cell>
          <cell r="B451" t="str">
            <v>Miković Bela</v>
          </cell>
          <cell r="C451" t="str">
            <v>Spartak Subotica</v>
          </cell>
          <cell r="D451">
            <v>1966</v>
          </cell>
          <cell r="E451" t="str">
            <v>Veterani</v>
          </cell>
        </row>
        <row r="452">
          <cell r="A452">
            <v>451</v>
          </cell>
          <cell r="B452" t="str">
            <v>Stoiljković Aleksandar</v>
          </cell>
          <cell r="C452" t="str">
            <v>Mit</v>
          </cell>
          <cell r="D452">
            <v>0</v>
          </cell>
          <cell r="E452" t="str">
            <v>!Neispravna kategorija</v>
          </cell>
        </row>
        <row r="453">
          <cell r="A453">
            <v>452</v>
          </cell>
          <cell r="B453" t="str">
            <v>Bognar Nora</v>
          </cell>
          <cell r="C453" t="str">
            <v>Spartak Subotica</v>
          </cell>
          <cell r="D453">
            <v>2002</v>
          </cell>
          <cell r="E453" t="str">
            <v>Juniori</v>
          </cell>
        </row>
        <row r="454">
          <cell r="A454">
            <v>453</v>
          </cell>
          <cell r="B454" t="str">
            <v>Nikolić Uglješa</v>
          </cell>
          <cell r="C454" t="str">
            <v>ARK Fruška gora, Novi Sad</v>
          </cell>
          <cell r="D454">
            <v>0</v>
          </cell>
          <cell r="E454" t="str">
            <v>!Neispravna kategorija</v>
          </cell>
        </row>
        <row r="455">
          <cell r="A455">
            <v>454</v>
          </cell>
          <cell r="B455" t="str">
            <v>Beronja Aleksandar</v>
          </cell>
          <cell r="C455" t="str">
            <v>bez kluba, Subotica</v>
          </cell>
          <cell r="D455">
            <v>0</v>
          </cell>
          <cell r="E455" t="str">
            <v>!Neispravna kategorija</v>
          </cell>
        </row>
        <row r="456">
          <cell r="A456">
            <v>455</v>
          </cell>
          <cell r="B456" t="str">
            <v>Nađ Nemedi Anđelka</v>
          </cell>
          <cell r="C456" t="str">
            <v>bez kluba, Subotica</v>
          </cell>
          <cell r="D456">
            <v>1957</v>
          </cell>
          <cell r="E456" t="str">
            <v>Veterani</v>
          </cell>
        </row>
        <row r="457">
          <cell r="A457">
            <v>456</v>
          </cell>
          <cell r="B457" t="str">
            <v>Damjanović Radoslav</v>
          </cell>
          <cell r="C457" t="str">
            <v>bez kluba, Subotica</v>
          </cell>
          <cell r="D457">
            <v>0</v>
          </cell>
          <cell r="E457" t="str">
            <v>!Neispravna kategorija</v>
          </cell>
        </row>
        <row r="458">
          <cell r="A458">
            <v>457</v>
          </cell>
          <cell r="B458" t="str">
            <v>Damjanović Violeta</v>
          </cell>
          <cell r="C458" t="str">
            <v>bez kluba, Subotica</v>
          </cell>
          <cell r="D458">
            <v>0</v>
          </cell>
          <cell r="E458" t="str">
            <v>!Neispravna kategorija</v>
          </cell>
        </row>
        <row r="459">
          <cell r="A459">
            <v>458</v>
          </cell>
          <cell r="B459" t="str">
            <v>Božinović Gordana</v>
          </cell>
          <cell r="C459" t="str">
            <v>bez kluba, Subotica</v>
          </cell>
          <cell r="D459">
            <v>0</v>
          </cell>
          <cell r="E459" t="str">
            <v>!Neispravna kategorija</v>
          </cell>
        </row>
        <row r="460">
          <cell r="A460">
            <v>459</v>
          </cell>
          <cell r="B460" t="str">
            <v>Tomišić Spomenka</v>
          </cell>
          <cell r="C460" t="str">
            <v>bez kluba, Subotica</v>
          </cell>
          <cell r="D460">
            <v>0</v>
          </cell>
          <cell r="E460" t="str">
            <v>!Neispravna kategorija</v>
          </cell>
        </row>
        <row r="461">
          <cell r="A461">
            <v>460</v>
          </cell>
          <cell r="B461" t="str">
            <v>Ostrogonac Emina</v>
          </cell>
          <cell r="C461" t="str">
            <v>bez kluba, Subotica</v>
          </cell>
          <cell r="D461">
            <v>1960</v>
          </cell>
          <cell r="E461" t="str">
            <v>Veterani</v>
          </cell>
        </row>
        <row r="462">
          <cell r="A462">
            <v>461</v>
          </cell>
          <cell r="B462" t="str">
            <v>Marković Vitomir</v>
          </cell>
          <cell r="C462" t="str">
            <v>Spartak Subotica</v>
          </cell>
          <cell r="D462">
            <v>1957</v>
          </cell>
          <cell r="E462" t="str">
            <v>Veterani</v>
          </cell>
        </row>
        <row r="463">
          <cell r="A463">
            <v>462</v>
          </cell>
          <cell r="B463" t="str">
            <v>Borenović Milan</v>
          </cell>
          <cell r="C463" t="str">
            <v>Spartak Subotica</v>
          </cell>
          <cell r="D463">
            <v>1949</v>
          </cell>
          <cell r="E463" t="str">
            <v>Veterani</v>
          </cell>
        </row>
        <row r="464">
          <cell r="A464">
            <v>463</v>
          </cell>
          <cell r="B464" t="str">
            <v>Žmaher Aleksandar</v>
          </cell>
          <cell r="C464" t="str">
            <v>Spartak Subotica</v>
          </cell>
          <cell r="D464">
            <v>1951</v>
          </cell>
          <cell r="E464" t="str">
            <v>Veterani</v>
          </cell>
        </row>
        <row r="465">
          <cell r="A465">
            <v>464</v>
          </cell>
          <cell r="B465" t="str">
            <v>Turzai Piroška</v>
          </cell>
          <cell r="C465" t="str">
            <v>Spartak Subotica</v>
          </cell>
          <cell r="D465">
            <v>1959</v>
          </cell>
          <cell r="E465" t="str">
            <v>Veterani</v>
          </cell>
        </row>
        <row r="466">
          <cell r="A466">
            <v>465</v>
          </cell>
          <cell r="B466" t="str">
            <v>Turzai Jožef</v>
          </cell>
          <cell r="C466" t="str">
            <v>Spartak Subotica</v>
          </cell>
          <cell r="D466">
            <v>1951</v>
          </cell>
          <cell r="E466" t="str">
            <v>Veterani</v>
          </cell>
        </row>
        <row r="467">
          <cell r="A467">
            <v>466</v>
          </cell>
          <cell r="B467" t="str">
            <v>Stevanov Dejan</v>
          </cell>
          <cell r="C467" t="str">
            <v>bez kluba, Subotica</v>
          </cell>
          <cell r="D467">
            <v>0</v>
          </cell>
          <cell r="E467" t="str">
            <v>!Neispravna kategorija</v>
          </cell>
        </row>
        <row r="468">
          <cell r="A468">
            <v>467</v>
          </cell>
          <cell r="B468" t="str">
            <v>Stevanov Ivana</v>
          </cell>
          <cell r="C468" t="str">
            <v>bez kluba, Subotica</v>
          </cell>
          <cell r="D468">
            <v>0</v>
          </cell>
          <cell r="E468" t="str">
            <v>!Neispravna kategorija</v>
          </cell>
        </row>
        <row r="469">
          <cell r="A469">
            <v>468</v>
          </cell>
          <cell r="B469" t="str">
            <v>Stevanov Tara</v>
          </cell>
          <cell r="C469" t="str">
            <v>bez kluba, Subotica</v>
          </cell>
          <cell r="D469">
            <v>0</v>
          </cell>
          <cell r="E469" t="str">
            <v>!Neispravna kategorija</v>
          </cell>
        </row>
        <row r="470">
          <cell r="A470">
            <v>469</v>
          </cell>
          <cell r="B470" t="str">
            <v>Stevanov Jadranka</v>
          </cell>
          <cell r="C470" t="str">
            <v>bez kluba, Subotica</v>
          </cell>
          <cell r="D470">
            <v>0</v>
          </cell>
          <cell r="E470" t="str">
            <v>!Neispravna kategorija</v>
          </cell>
        </row>
        <row r="471">
          <cell r="A471">
            <v>470</v>
          </cell>
          <cell r="B471" t="str">
            <v>Muhić Ines</v>
          </cell>
          <cell r="C471" t="str">
            <v>bez kluba, Subotica</v>
          </cell>
          <cell r="D471">
            <v>0</v>
          </cell>
          <cell r="E471" t="str">
            <v>!Neispravna kategorija</v>
          </cell>
        </row>
        <row r="472">
          <cell r="A472">
            <v>471</v>
          </cell>
          <cell r="B472" t="str">
            <v>Koledin Radivoj</v>
          </cell>
          <cell r="C472" t="str">
            <v>bez kluba, Subotica</v>
          </cell>
          <cell r="D472">
            <v>0</v>
          </cell>
          <cell r="E472" t="str">
            <v>!Neispravna kategorija</v>
          </cell>
        </row>
        <row r="473">
          <cell r="A473">
            <v>472</v>
          </cell>
          <cell r="B473" t="str">
            <v>Patarčić Ana</v>
          </cell>
          <cell r="C473" t="str">
            <v>bez kluba, Subotica</v>
          </cell>
          <cell r="D473">
            <v>0</v>
          </cell>
          <cell r="E473" t="str">
            <v>!Neispravna kategorija</v>
          </cell>
        </row>
        <row r="474">
          <cell r="A474">
            <v>473</v>
          </cell>
          <cell r="B474" t="str">
            <v>Bašić Palković Davor</v>
          </cell>
          <cell r="C474" t="str">
            <v>bez kluba, Subotica</v>
          </cell>
          <cell r="D474">
            <v>0</v>
          </cell>
          <cell r="E474" t="str">
            <v>!Neispravna kategorija</v>
          </cell>
        </row>
        <row r="475">
          <cell r="A475">
            <v>474</v>
          </cell>
          <cell r="B475" t="str">
            <v>Repaš Maxim</v>
          </cell>
          <cell r="C475" t="str">
            <v>bez kluba, Subotica</v>
          </cell>
          <cell r="D475">
            <v>0</v>
          </cell>
          <cell r="E475" t="str">
            <v>!Neispravna kategorija</v>
          </cell>
        </row>
        <row r="476">
          <cell r="A476">
            <v>475</v>
          </cell>
          <cell r="B476" t="str">
            <v>Repaš Robert</v>
          </cell>
          <cell r="C476" t="str">
            <v>bez kluba, Subotica</v>
          </cell>
          <cell r="D476">
            <v>0</v>
          </cell>
          <cell r="E476" t="str">
            <v>!Neispravna kategorija</v>
          </cell>
        </row>
        <row r="477">
          <cell r="A477">
            <v>476</v>
          </cell>
          <cell r="B477" t="str">
            <v>Daković Žarko</v>
          </cell>
          <cell r="C477" t="str">
            <v>Spartak Subotica</v>
          </cell>
          <cell r="D477">
            <v>1963</v>
          </cell>
          <cell r="E477" t="str">
            <v>Veterani</v>
          </cell>
        </row>
        <row r="478">
          <cell r="A478">
            <v>477</v>
          </cell>
          <cell r="B478" t="str">
            <v>Daković Olivera</v>
          </cell>
          <cell r="C478" t="str">
            <v>Spartak Subotica</v>
          </cell>
          <cell r="D478">
            <v>1967</v>
          </cell>
          <cell r="E478" t="str">
            <v>Veterani</v>
          </cell>
        </row>
        <row r="479">
          <cell r="A479">
            <v>478</v>
          </cell>
          <cell r="B479" t="str">
            <v>Daković Nebojša</v>
          </cell>
          <cell r="C479" t="str">
            <v>Spartak Subotica</v>
          </cell>
          <cell r="D479">
            <v>1960</v>
          </cell>
          <cell r="E479" t="str">
            <v>Veterani</v>
          </cell>
        </row>
        <row r="480">
          <cell r="A480">
            <v>479</v>
          </cell>
          <cell r="B480" t="str">
            <v>Daković Slavica</v>
          </cell>
          <cell r="C480" t="str">
            <v>Spartak Subotica</v>
          </cell>
          <cell r="D480">
            <v>1960</v>
          </cell>
          <cell r="E480" t="str">
            <v>Veterani</v>
          </cell>
        </row>
        <row r="481">
          <cell r="A481">
            <v>480</v>
          </cell>
          <cell r="B481" t="str">
            <v>Orčić Srđan</v>
          </cell>
          <cell r="C481" t="str">
            <v>bez kluba, Subotica</v>
          </cell>
          <cell r="D481">
            <v>1961</v>
          </cell>
          <cell r="E481" t="str">
            <v>Veterani</v>
          </cell>
        </row>
        <row r="482">
          <cell r="A482">
            <v>481</v>
          </cell>
          <cell r="B482" t="str">
            <v>Marković Irma</v>
          </cell>
          <cell r="C482" t="str">
            <v>Spartak Subotica</v>
          </cell>
          <cell r="D482">
            <v>1966</v>
          </cell>
          <cell r="E482" t="str">
            <v>Veterani</v>
          </cell>
        </row>
        <row r="483">
          <cell r="A483">
            <v>482</v>
          </cell>
          <cell r="B483" t="str">
            <v>Kanjo Nataša</v>
          </cell>
          <cell r="C483" t="str">
            <v>Spartak Subotica</v>
          </cell>
          <cell r="D483">
            <v>1988</v>
          </cell>
          <cell r="E483" t="str">
            <v>Seniori</v>
          </cell>
        </row>
        <row r="484">
          <cell r="A484">
            <v>483</v>
          </cell>
          <cell r="B484" t="str">
            <v>Kujundžić Mirko</v>
          </cell>
          <cell r="C484" t="str">
            <v>Spartak Subotica</v>
          </cell>
          <cell r="D484">
            <v>1986</v>
          </cell>
          <cell r="E484" t="str">
            <v>Seniori</v>
          </cell>
        </row>
        <row r="485">
          <cell r="A485">
            <v>484</v>
          </cell>
          <cell r="B485" t="str">
            <v>Peter Dijana</v>
          </cell>
          <cell r="C485" t="str">
            <v>bez kluba, Subotica</v>
          </cell>
          <cell r="D485">
            <v>0</v>
          </cell>
          <cell r="E485" t="str">
            <v>!Neispravna kategorija</v>
          </cell>
        </row>
        <row r="486">
          <cell r="A486">
            <v>485</v>
          </cell>
          <cell r="B486" t="str">
            <v>Obradović Aleksandra</v>
          </cell>
          <cell r="C486" t="str">
            <v>bez kluba, Subotica</v>
          </cell>
          <cell r="D486">
            <v>0</v>
          </cell>
          <cell r="E486" t="str">
            <v>!Neispravna kategorija</v>
          </cell>
        </row>
        <row r="487">
          <cell r="A487">
            <v>486</v>
          </cell>
          <cell r="B487" t="str">
            <v>Bogar Nenad</v>
          </cell>
          <cell r="C487" t="str">
            <v>bez kluba, Subotica</v>
          </cell>
          <cell r="D487">
            <v>0</v>
          </cell>
          <cell r="E487" t="str">
            <v>!Neispravna kategorija</v>
          </cell>
        </row>
        <row r="488">
          <cell r="A488">
            <v>487</v>
          </cell>
          <cell r="B488" t="str">
            <v>Šarčević Nikola</v>
          </cell>
          <cell r="C488" t="str">
            <v>Spartak Subotica</v>
          </cell>
          <cell r="D488">
            <v>1963</v>
          </cell>
          <cell r="E488" t="str">
            <v>Veterani</v>
          </cell>
        </row>
        <row r="489">
          <cell r="A489">
            <v>488</v>
          </cell>
          <cell r="B489" t="str">
            <v>Vukmanović Biljana</v>
          </cell>
          <cell r="C489" t="str">
            <v>Spartak Subotica</v>
          </cell>
          <cell r="D489">
            <v>1964</v>
          </cell>
          <cell r="E489" t="str">
            <v>Veterani</v>
          </cell>
        </row>
        <row r="490">
          <cell r="A490">
            <v>489</v>
          </cell>
          <cell r="B490" t="str">
            <v>Radić Siniša</v>
          </cell>
          <cell r="C490" t="str">
            <v>Spartak Subotica</v>
          </cell>
          <cell r="D490">
            <v>1982</v>
          </cell>
          <cell r="E490" t="str">
            <v>Seniori</v>
          </cell>
        </row>
        <row r="491">
          <cell r="A491">
            <v>490</v>
          </cell>
          <cell r="B491" t="str">
            <v>Apostolovska Sanja</v>
          </cell>
          <cell r="C491" t="str">
            <v>bez kluba, Subotica</v>
          </cell>
          <cell r="D491">
            <v>1987</v>
          </cell>
          <cell r="E491" t="str">
            <v>Seniori</v>
          </cell>
        </row>
        <row r="492">
          <cell r="A492">
            <v>491</v>
          </cell>
          <cell r="B492" t="str">
            <v>Cazzador Massimo</v>
          </cell>
          <cell r="C492" t="str">
            <v>bez kluba, Subotica</v>
          </cell>
          <cell r="D492">
            <v>0</v>
          </cell>
          <cell r="E492" t="str">
            <v>!Neispravna kategorija</v>
          </cell>
        </row>
        <row r="493">
          <cell r="A493">
            <v>492</v>
          </cell>
          <cell r="B493" t="str">
            <v>Ivković Maja</v>
          </cell>
          <cell r="C493" t="str">
            <v>bez kluba, Subotica</v>
          </cell>
          <cell r="D493">
            <v>0</v>
          </cell>
          <cell r="E493" t="str">
            <v>!Neispravna kategorija</v>
          </cell>
        </row>
        <row r="494">
          <cell r="A494">
            <v>493</v>
          </cell>
          <cell r="B494" t="str">
            <v>Maravić Vesna</v>
          </cell>
          <cell r="C494" t="str">
            <v>bez kluba, Subotica</v>
          </cell>
          <cell r="D494">
            <v>0</v>
          </cell>
          <cell r="E494" t="str">
            <v>!Neispravna kategorija</v>
          </cell>
        </row>
        <row r="495">
          <cell r="A495">
            <v>494</v>
          </cell>
          <cell r="B495" t="str">
            <v>Tunjić Maja</v>
          </cell>
          <cell r="C495" t="str">
            <v>bez kluba, Subotica</v>
          </cell>
          <cell r="D495">
            <v>0</v>
          </cell>
          <cell r="E495" t="str">
            <v>!Neispravna kategorija</v>
          </cell>
        </row>
        <row r="496">
          <cell r="A496">
            <v>495</v>
          </cell>
          <cell r="B496" t="str">
            <v>Maravić Maja</v>
          </cell>
          <cell r="C496" t="str">
            <v>bez kluba, Subotica</v>
          </cell>
          <cell r="D496">
            <v>1987</v>
          </cell>
          <cell r="E496" t="str">
            <v>Seniori</v>
          </cell>
        </row>
        <row r="497">
          <cell r="A497">
            <v>496</v>
          </cell>
          <cell r="B497" t="str">
            <v>Cicvarić Nikola</v>
          </cell>
          <cell r="C497" t="str">
            <v>Era Užice</v>
          </cell>
          <cell r="D497">
            <v>1989</v>
          </cell>
          <cell r="E497" t="str">
            <v>Seniori</v>
          </cell>
        </row>
        <row r="498">
          <cell r="A498">
            <v>497</v>
          </cell>
          <cell r="B498" t="str">
            <v>Zdravković Filip</v>
          </cell>
          <cell r="C498" t="str">
            <v>Era Užice</v>
          </cell>
          <cell r="D498">
            <v>1989</v>
          </cell>
          <cell r="E498" t="str">
            <v>Seniori</v>
          </cell>
        </row>
        <row r="499">
          <cell r="A499">
            <v>498</v>
          </cell>
          <cell r="B499" t="str">
            <v>Jović Dalibor</v>
          </cell>
          <cell r="C499" t="str">
            <v>Šiljak Boljevac</v>
          </cell>
          <cell r="D499">
            <v>1975</v>
          </cell>
          <cell r="E499" t="str">
            <v>Seniori</v>
          </cell>
        </row>
        <row r="500">
          <cell r="A500">
            <v>499</v>
          </cell>
          <cell r="B500" t="str">
            <v>Simeonović Miloš</v>
          </cell>
          <cell r="C500" t="str">
            <v>Šiljak Boljevac</v>
          </cell>
          <cell r="D500">
            <v>1984</v>
          </cell>
          <cell r="E500" t="str">
            <v>Seniori</v>
          </cell>
        </row>
        <row r="501">
          <cell r="A501">
            <v>500</v>
          </cell>
          <cell r="B501" t="str">
            <v>Vojinović Ivan</v>
          </cell>
          <cell r="C501" t="str">
            <v>Vrbica Velika Plana</v>
          </cell>
          <cell r="D501">
            <v>1983</v>
          </cell>
          <cell r="E501" t="str">
            <v>Seniori</v>
          </cell>
        </row>
        <row r="502">
          <cell r="A502">
            <v>501</v>
          </cell>
          <cell r="B502" t="str">
            <v>Simović Dragica</v>
          </cell>
          <cell r="C502" t="str">
            <v>Era Užice</v>
          </cell>
          <cell r="D502">
            <v>1965</v>
          </cell>
          <cell r="E502" t="str">
            <v>Veterani</v>
          </cell>
        </row>
        <row r="503">
          <cell r="A503">
            <v>502</v>
          </cell>
          <cell r="B503" t="str">
            <v>Radisavljević Danijela</v>
          </cell>
          <cell r="C503" t="str">
            <v>bez kluba, Zaječar</v>
          </cell>
          <cell r="D503">
            <v>1976</v>
          </cell>
          <cell r="E503" t="str">
            <v>Seniori</v>
          </cell>
        </row>
        <row r="504">
          <cell r="A504">
            <v>503</v>
          </cell>
          <cell r="B504" t="str">
            <v>Manojlović Dragan</v>
          </cell>
          <cell r="C504" t="str">
            <v>bez kluba, Zaječar</v>
          </cell>
          <cell r="D504">
            <v>1980</v>
          </cell>
          <cell r="E504" t="str">
            <v>Seniori</v>
          </cell>
        </row>
        <row r="505">
          <cell r="A505">
            <v>504</v>
          </cell>
          <cell r="B505" t="str">
            <v>Džudović Miljan</v>
          </cell>
          <cell r="C505" t="str">
            <v>Ljuba Nešić Zaječar</v>
          </cell>
          <cell r="D505">
            <v>1998</v>
          </cell>
          <cell r="E505" t="str">
            <v>Seniori</v>
          </cell>
        </row>
        <row r="506">
          <cell r="A506">
            <v>505</v>
          </cell>
          <cell r="B506" t="str">
            <v>Puzović Dejan</v>
          </cell>
          <cell r="C506" t="str">
            <v>Era Užice</v>
          </cell>
          <cell r="D506">
            <v>1972</v>
          </cell>
          <cell r="E506" t="str">
            <v>Veterani</v>
          </cell>
        </row>
        <row r="507">
          <cell r="A507">
            <v>506</v>
          </cell>
          <cell r="B507" t="str">
            <v>Danilović Rada</v>
          </cell>
          <cell r="C507" t="str">
            <v>Era Užice</v>
          </cell>
          <cell r="D507">
            <v>1973</v>
          </cell>
          <cell r="E507" t="str">
            <v>Seniori</v>
          </cell>
        </row>
        <row r="508">
          <cell r="A508">
            <v>507</v>
          </cell>
          <cell r="B508" t="str">
            <v>Nešković Milunka</v>
          </cell>
          <cell r="C508" t="str">
            <v>Era Užice</v>
          </cell>
          <cell r="D508">
            <v>1960</v>
          </cell>
          <cell r="E508" t="str">
            <v>Veterani</v>
          </cell>
        </row>
        <row r="509">
          <cell r="A509">
            <v>508</v>
          </cell>
          <cell r="B509" t="str">
            <v>Jevtić Stevan</v>
          </cell>
          <cell r="C509" t="str">
            <v>PEK Gora Kragujevac</v>
          </cell>
          <cell r="D509">
            <v>1985</v>
          </cell>
          <cell r="E509" t="str">
            <v>Seniori</v>
          </cell>
        </row>
        <row r="510">
          <cell r="A510">
            <v>509</v>
          </cell>
          <cell r="B510" t="str">
            <v>Milić Olivera</v>
          </cell>
          <cell r="C510" t="str">
            <v>PEK Gora Kragujevac</v>
          </cell>
          <cell r="D510">
            <v>1988</v>
          </cell>
          <cell r="E510" t="str">
            <v>Seniori</v>
          </cell>
        </row>
        <row r="511">
          <cell r="A511">
            <v>510</v>
          </cell>
          <cell r="B511" t="str">
            <v>Mijajlović Stevan</v>
          </cell>
          <cell r="C511" t="str">
            <v>Javorak Paraćin</v>
          </cell>
          <cell r="D511">
            <v>1951</v>
          </cell>
          <cell r="E511" t="str">
            <v>Veterani</v>
          </cell>
        </row>
        <row r="512">
          <cell r="A512">
            <v>511</v>
          </cell>
          <cell r="B512" t="str">
            <v>Simić Aleksa</v>
          </cell>
          <cell r="C512" t="str">
            <v>Javorak Paraćin</v>
          </cell>
          <cell r="D512">
            <v>2000</v>
          </cell>
          <cell r="E512" t="str">
            <v>Juniori</v>
          </cell>
        </row>
        <row r="513">
          <cell r="A513">
            <v>512</v>
          </cell>
          <cell r="B513" t="str">
            <v>Đorđević Aleksandar</v>
          </cell>
          <cell r="C513" t="str">
            <v>Javorak Paraćin</v>
          </cell>
          <cell r="D513">
            <v>1987</v>
          </cell>
          <cell r="E513" t="str">
            <v>Seniori</v>
          </cell>
        </row>
        <row r="514">
          <cell r="A514">
            <v>513</v>
          </cell>
          <cell r="B514" t="str">
            <v>Maksimović Ratko</v>
          </cell>
          <cell r="C514" t="str">
            <v>Kopaonik Beograd</v>
          </cell>
          <cell r="D514">
            <v>1981</v>
          </cell>
          <cell r="E514" t="str">
            <v>Seniori</v>
          </cell>
        </row>
        <row r="515">
          <cell r="A515">
            <v>514</v>
          </cell>
          <cell r="B515" t="str">
            <v>Pavlović Miloš</v>
          </cell>
          <cell r="C515" t="str">
            <v>Vrbica Velika Plana</v>
          </cell>
          <cell r="D515">
            <v>1984</v>
          </cell>
          <cell r="E515" t="str">
            <v>Seniori</v>
          </cell>
        </row>
        <row r="516">
          <cell r="A516">
            <v>515</v>
          </cell>
          <cell r="B516" t="str">
            <v>Mitić Nebojša</v>
          </cell>
          <cell r="C516" t="str">
            <v>Ozren Sokobanja</v>
          </cell>
          <cell r="D516">
            <v>1962</v>
          </cell>
          <cell r="E516" t="str">
            <v>Veterani</v>
          </cell>
        </row>
        <row r="517">
          <cell r="A517">
            <v>516</v>
          </cell>
          <cell r="B517" t="str">
            <v>Jelača Goran</v>
          </cell>
          <cell r="C517" t="str">
            <v>Vrbica Velika Plana</v>
          </cell>
          <cell r="D517">
            <v>1964</v>
          </cell>
          <cell r="E517" t="str">
            <v>Veterani</v>
          </cell>
        </row>
        <row r="518">
          <cell r="A518">
            <v>517</v>
          </cell>
          <cell r="B518" t="str">
            <v>Mitrović Milan</v>
          </cell>
          <cell r="C518" t="str">
            <v>Ozren Sokobanja</v>
          </cell>
          <cell r="D518">
            <v>1956</v>
          </cell>
          <cell r="E518" t="str">
            <v>Veterani</v>
          </cell>
        </row>
        <row r="519">
          <cell r="A519">
            <v>518</v>
          </cell>
          <cell r="B519" t="str">
            <v>Jovanović Aleksandar</v>
          </cell>
          <cell r="C519" t="str">
            <v>Babin Zub Knjaževac</v>
          </cell>
          <cell r="D519">
            <v>1982</v>
          </cell>
          <cell r="E519" t="str">
            <v>Seniori</v>
          </cell>
        </row>
        <row r="520">
          <cell r="A520">
            <v>519</v>
          </cell>
          <cell r="B520" t="str">
            <v>Božinović Slaviša</v>
          </cell>
          <cell r="C520" t="str">
            <v>Babin Zub Knjaževac</v>
          </cell>
          <cell r="D520">
            <v>1967</v>
          </cell>
          <cell r="E520" t="str">
            <v>Veterani</v>
          </cell>
        </row>
        <row r="521">
          <cell r="A521">
            <v>520</v>
          </cell>
          <cell r="B521" t="str">
            <v>Miletić Darko</v>
          </cell>
          <cell r="C521" t="str">
            <v>Babin Zub Knjaževac</v>
          </cell>
          <cell r="D521">
            <v>1982</v>
          </cell>
          <cell r="E521" t="str">
            <v>Seniori</v>
          </cell>
        </row>
        <row r="522">
          <cell r="A522">
            <v>521</v>
          </cell>
          <cell r="B522" t="str">
            <v>Džonić Marko</v>
          </cell>
          <cell r="C522" t="str">
            <v>Babin Zub Knjaževac</v>
          </cell>
          <cell r="D522">
            <v>1984</v>
          </cell>
          <cell r="E522" t="str">
            <v>Seniori</v>
          </cell>
        </row>
        <row r="523">
          <cell r="A523">
            <v>522</v>
          </cell>
          <cell r="B523" t="str">
            <v>Stanisavljević Nena</v>
          </cell>
          <cell r="C523" t="str">
            <v>Babin Zub Knjaževac</v>
          </cell>
          <cell r="D523">
            <v>1978</v>
          </cell>
          <cell r="E523" t="str">
            <v>Seniori</v>
          </cell>
        </row>
        <row r="524">
          <cell r="A524">
            <v>523</v>
          </cell>
          <cell r="B524" t="str">
            <v>Golubović Srđan</v>
          </cell>
          <cell r="C524" t="str">
            <v>Babin Zub Knjaževac</v>
          </cell>
          <cell r="D524">
            <v>1969</v>
          </cell>
          <cell r="E524" t="str">
            <v>Veterani</v>
          </cell>
        </row>
        <row r="525">
          <cell r="A525">
            <v>524</v>
          </cell>
          <cell r="B525" t="str">
            <v>Jovanović Slađana</v>
          </cell>
          <cell r="C525" t="str">
            <v>Balkan Beograd</v>
          </cell>
          <cell r="D525">
            <v>1986</v>
          </cell>
          <cell r="E525" t="str">
            <v>Seniori</v>
          </cell>
        </row>
        <row r="526">
          <cell r="A526">
            <v>525</v>
          </cell>
          <cell r="B526" t="str">
            <v>Vasić Darko</v>
          </cell>
          <cell r="C526" t="str">
            <v>Balkan Beograd</v>
          </cell>
          <cell r="D526">
            <v>1991</v>
          </cell>
          <cell r="E526" t="str">
            <v>Seniori</v>
          </cell>
        </row>
        <row r="527">
          <cell r="A527">
            <v>526</v>
          </cell>
          <cell r="B527" t="str">
            <v>Jovanović Tatjana</v>
          </cell>
          <cell r="C527" t="str">
            <v>Balkan Beograd</v>
          </cell>
          <cell r="D527">
            <v>1988</v>
          </cell>
          <cell r="E527" t="str">
            <v>Seniori</v>
          </cell>
        </row>
        <row r="528">
          <cell r="A528">
            <v>527</v>
          </cell>
          <cell r="B528" t="str">
            <v>Božović Danica</v>
          </cell>
          <cell r="C528" t="str">
            <v>Jastrebac Kruševac</v>
          </cell>
          <cell r="D528">
            <v>1981</v>
          </cell>
          <cell r="E528" t="str">
            <v>Seniori</v>
          </cell>
        </row>
        <row r="529">
          <cell r="A529">
            <v>528</v>
          </cell>
          <cell r="B529" t="str">
            <v>Šarif Rena</v>
          </cell>
          <cell r="C529" t="str">
            <v>Ljuba Nešić Zaječar</v>
          </cell>
          <cell r="D529">
            <v>1983</v>
          </cell>
          <cell r="E529" t="str">
            <v>Seniori</v>
          </cell>
        </row>
        <row r="530">
          <cell r="A530">
            <v>529</v>
          </cell>
          <cell r="B530" t="str">
            <v>Cvetić Danijel</v>
          </cell>
          <cell r="C530" t="str">
            <v>Ljuba Nešić Zaječar</v>
          </cell>
          <cell r="D530">
            <v>1988</v>
          </cell>
          <cell r="E530" t="str">
            <v>Seniori</v>
          </cell>
        </row>
        <row r="531">
          <cell r="A531">
            <v>530</v>
          </cell>
          <cell r="B531" t="str">
            <v>Dabović Dobrica</v>
          </cell>
          <cell r="C531" t="str">
            <v>Vrbica Velika Plana</v>
          </cell>
          <cell r="D531">
            <v>1972</v>
          </cell>
          <cell r="E531" t="str">
            <v>Veterani</v>
          </cell>
        </row>
        <row r="532">
          <cell r="A532">
            <v>531</v>
          </cell>
          <cell r="B532" t="str">
            <v>Kostić Dragana</v>
          </cell>
          <cell r="C532" t="str">
            <v>Ozren Sokobanja</v>
          </cell>
          <cell r="D532">
            <v>1971</v>
          </cell>
          <cell r="E532" t="str">
            <v>Veterani</v>
          </cell>
        </row>
        <row r="533">
          <cell r="A533">
            <v>532</v>
          </cell>
          <cell r="B533" t="str">
            <v>Pankalović Žika</v>
          </cell>
          <cell r="C533" t="str">
            <v>Starica Majdanpek</v>
          </cell>
          <cell r="D533">
            <v>1987</v>
          </cell>
          <cell r="E533" t="str">
            <v>Seniori</v>
          </cell>
        </row>
        <row r="534">
          <cell r="A534">
            <v>533</v>
          </cell>
          <cell r="B534" t="str">
            <v>Stojanović Ervin</v>
          </cell>
          <cell r="C534" t="str">
            <v>Starica Majdanpek</v>
          </cell>
          <cell r="D534">
            <v>1981</v>
          </cell>
          <cell r="E534" t="str">
            <v>Seniori</v>
          </cell>
        </row>
        <row r="535">
          <cell r="A535">
            <v>534</v>
          </cell>
          <cell r="B535" t="str">
            <v>Anđelković Predrag</v>
          </cell>
          <cell r="C535" t="str">
            <v>Železničar Beograd</v>
          </cell>
          <cell r="D535">
            <v>1963</v>
          </cell>
          <cell r="E535" t="str">
            <v>Veterani</v>
          </cell>
        </row>
        <row r="536">
          <cell r="A536">
            <v>535</v>
          </cell>
          <cell r="B536" t="str">
            <v>Baljak Dejan</v>
          </cell>
          <cell r="C536" t="str">
            <v>Železničar Inđija</v>
          </cell>
          <cell r="D536">
            <v>1989</v>
          </cell>
          <cell r="E536" t="str">
            <v>Seniori</v>
          </cell>
        </row>
        <row r="537">
          <cell r="A537">
            <v>536</v>
          </cell>
          <cell r="B537" t="str">
            <v>Malagurski Aleksandar</v>
          </cell>
          <cell r="C537" t="str">
            <v>ARK Tron Palić</v>
          </cell>
          <cell r="D537">
            <v>1961</v>
          </cell>
          <cell r="E537" t="str">
            <v>Veterani</v>
          </cell>
        </row>
        <row r="538">
          <cell r="A538">
            <v>537</v>
          </cell>
          <cell r="B538" t="str">
            <v>Marić Bojana</v>
          </cell>
          <cell r="C538" t="str">
            <v>ARK Odžaci</v>
          </cell>
          <cell r="D538">
            <v>1984</v>
          </cell>
          <cell r="E538" t="str">
            <v>Seniori</v>
          </cell>
        </row>
        <row r="539">
          <cell r="A539">
            <v>538</v>
          </cell>
          <cell r="B539" t="str">
            <v>Stanković Nikola</v>
          </cell>
          <cell r="C539" t="str">
            <v>Protektura Beograd</v>
          </cell>
          <cell r="D539">
            <v>1970</v>
          </cell>
          <cell r="E539" t="str">
            <v>Veterani</v>
          </cell>
        </row>
        <row r="540">
          <cell r="A540">
            <v>539</v>
          </cell>
          <cell r="B540" t="str">
            <v>Srebrić Grgur</v>
          </cell>
          <cell r="C540" t="str">
            <v>Protektura Beograd</v>
          </cell>
          <cell r="D540">
            <v>1946</v>
          </cell>
          <cell r="E540" t="str">
            <v>Veterani</v>
          </cell>
        </row>
        <row r="541">
          <cell r="A541">
            <v>540</v>
          </cell>
          <cell r="B541" t="str">
            <v>Čonkić Biljana</v>
          </cell>
          <cell r="C541" t="str">
            <v>ARK Fruška gora, Novi Sad</v>
          </cell>
          <cell r="D541">
            <v>1976</v>
          </cell>
          <cell r="E541" t="str">
            <v>Seniori</v>
          </cell>
        </row>
        <row r="542">
          <cell r="A542">
            <v>541</v>
          </cell>
          <cell r="B542" t="str">
            <v>Orlović Nenad</v>
          </cell>
          <cell r="C542" t="str">
            <v>bez kluba, Novi Sad</v>
          </cell>
          <cell r="D542">
            <v>1970</v>
          </cell>
          <cell r="E542" t="str">
            <v>Veterani</v>
          </cell>
        </row>
        <row r="543">
          <cell r="A543">
            <v>542</v>
          </cell>
          <cell r="B543" t="str">
            <v>Mohacsi Rita</v>
          </cell>
          <cell r="C543" t="str">
            <v>Ferencvarosi TE</v>
          </cell>
          <cell r="D543">
            <v>1984</v>
          </cell>
          <cell r="E543" t="str">
            <v>Seniori</v>
          </cell>
        </row>
        <row r="544">
          <cell r="A544">
            <v>543</v>
          </cell>
          <cell r="B544" t="str">
            <v>Ovari Laszlo</v>
          </cell>
          <cell r="C544" t="str">
            <v>Ferencvarosi TE</v>
          </cell>
          <cell r="D544">
            <v>1978</v>
          </cell>
          <cell r="E544" t="str">
            <v>Seniori</v>
          </cell>
        </row>
        <row r="545">
          <cell r="A545">
            <v>544</v>
          </cell>
          <cell r="B545" t="str">
            <v>Stanković Aleksandar</v>
          </cell>
          <cell r="C545" t="str">
            <v>Mosor Niš</v>
          </cell>
          <cell r="D545">
            <v>1982</v>
          </cell>
          <cell r="E545" t="str">
            <v>Seniori</v>
          </cell>
        </row>
        <row r="546">
          <cell r="A546">
            <v>545</v>
          </cell>
          <cell r="B546" t="str">
            <v>Nikčević Rade</v>
          </cell>
          <cell r="C546" t="str">
            <v>Železničar Niš</v>
          </cell>
          <cell r="D546">
            <v>1964</v>
          </cell>
          <cell r="E546" t="str">
            <v>Veterani</v>
          </cell>
        </row>
        <row r="547">
          <cell r="A547">
            <v>546</v>
          </cell>
          <cell r="B547" t="str">
            <v>Andžić  Vidoslav</v>
          </cell>
          <cell r="C547" t="str">
            <v>Era Užice</v>
          </cell>
          <cell r="D547">
            <v>1978</v>
          </cell>
          <cell r="E547" t="str">
            <v>Seniori</v>
          </cell>
        </row>
        <row r="548">
          <cell r="A548">
            <v>547</v>
          </cell>
          <cell r="B548" t="str">
            <v>Savićević Svetlana</v>
          </cell>
          <cell r="C548" t="str">
            <v>Borkovac Ruma</v>
          </cell>
          <cell r="D548">
            <v>1960</v>
          </cell>
          <cell r="E548" t="str">
            <v>Veterani</v>
          </cell>
        </row>
        <row r="549">
          <cell r="A549">
            <v>548</v>
          </cell>
          <cell r="B549" t="str">
            <v>Radosavljević Jelena</v>
          </cell>
          <cell r="C549" t="str">
            <v>Borkovac Ruma</v>
          </cell>
          <cell r="D549">
            <v>1981</v>
          </cell>
          <cell r="E549" t="str">
            <v>Seniori</v>
          </cell>
        </row>
        <row r="550">
          <cell r="A550">
            <v>549</v>
          </cell>
          <cell r="B550" t="str">
            <v>Leontijević Natalija</v>
          </cell>
          <cell r="C550" t="str">
            <v>Spartak Subotica</v>
          </cell>
          <cell r="D550">
            <v>1960</v>
          </cell>
          <cell r="E550" t="str">
            <v>Veterani</v>
          </cell>
        </row>
        <row r="551">
          <cell r="A551">
            <v>550</v>
          </cell>
          <cell r="B551" t="str">
            <v>Marjanov M. Branka</v>
          </cell>
          <cell r="C551" t="str">
            <v>Spartak Subotica</v>
          </cell>
          <cell r="D551">
            <v>1953</v>
          </cell>
          <cell r="E551" t="str">
            <v>Veterani</v>
          </cell>
        </row>
        <row r="552">
          <cell r="A552">
            <v>551</v>
          </cell>
          <cell r="B552" t="str">
            <v>Vujić Vladimir</v>
          </cell>
          <cell r="C552" t="str">
            <v>Spartak Subotica</v>
          </cell>
          <cell r="D552">
            <v>1976</v>
          </cell>
          <cell r="E552" t="str">
            <v>Seniori</v>
          </cell>
        </row>
        <row r="553">
          <cell r="A553">
            <v>552</v>
          </cell>
          <cell r="B553" t="str">
            <v>Sedlak Jasmina</v>
          </cell>
          <cell r="C553" t="str">
            <v>Spartak Subotica</v>
          </cell>
          <cell r="D553">
            <v>1978</v>
          </cell>
          <cell r="E553" t="str">
            <v>Seniori</v>
          </cell>
        </row>
        <row r="554">
          <cell r="A554">
            <v>553</v>
          </cell>
          <cell r="B554" t="str">
            <v>Lacko Nikola</v>
          </cell>
          <cell r="C554" t="str">
            <v>Spartak Subotica</v>
          </cell>
          <cell r="D554">
            <v>1966</v>
          </cell>
          <cell r="E554" t="str">
            <v>Veterani</v>
          </cell>
        </row>
        <row r="555">
          <cell r="A555">
            <v>554</v>
          </cell>
          <cell r="B555" t="str">
            <v>Marjanov Milenko</v>
          </cell>
          <cell r="C555" t="str">
            <v>Spartak Subotica</v>
          </cell>
          <cell r="D555">
            <v>1951</v>
          </cell>
          <cell r="E555" t="str">
            <v>Veterani</v>
          </cell>
        </row>
        <row r="556">
          <cell r="A556">
            <v>555</v>
          </cell>
          <cell r="B556" t="str">
            <v>Kukić Nenad</v>
          </cell>
          <cell r="C556" t="str">
            <v>Šiljak Boljevac</v>
          </cell>
          <cell r="D556">
            <v>1965</v>
          </cell>
          <cell r="E556" t="str">
            <v>Veterani</v>
          </cell>
        </row>
        <row r="557">
          <cell r="A557">
            <v>556</v>
          </cell>
          <cell r="B557" t="str">
            <v>Stevanović Saša</v>
          </cell>
          <cell r="C557" t="str">
            <v>Brđanka Aleksinac</v>
          </cell>
          <cell r="D557">
            <v>1966</v>
          </cell>
          <cell r="E557" t="str">
            <v>Veterani</v>
          </cell>
        </row>
        <row r="558">
          <cell r="A558">
            <v>557</v>
          </cell>
          <cell r="B558" t="str">
            <v>Lazarević Aleksandar</v>
          </cell>
          <cell r="C558" t="str">
            <v>bez kluba, Niš</v>
          </cell>
          <cell r="D558">
            <v>1972</v>
          </cell>
          <cell r="E558" t="str">
            <v>Veterani</v>
          </cell>
        </row>
        <row r="559">
          <cell r="A559">
            <v>558</v>
          </cell>
          <cell r="B559" t="str">
            <v>Martatić Ervin</v>
          </cell>
          <cell r="C559" t="str">
            <v>Spartak Subotica</v>
          </cell>
          <cell r="D559">
            <v>1990</v>
          </cell>
          <cell r="E559" t="str">
            <v>Seniori</v>
          </cell>
        </row>
        <row r="560">
          <cell r="A560">
            <v>559</v>
          </cell>
          <cell r="B560" t="str">
            <v>Kuzmanović Dragana</v>
          </cell>
          <cell r="C560" t="str">
            <v>Brđanka Aleksinac</v>
          </cell>
          <cell r="D560">
            <v>1972</v>
          </cell>
          <cell r="E560" t="str">
            <v>Veterani</v>
          </cell>
        </row>
        <row r="561">
          <cell r="A561">
            <v>560</v>
          </cell>
          <cell r="B561" t="str">
            <v>Dinić Tihomir</v>
          </cell>
          <cell r="C561" t="str">
            <v>Brđanka Aleksinac</v>
          </cell>
          <cell r="D561">
            <v>1961</v>
          </cell>
          <cell r="E561" t="str">
            <v>Veterani</v>
          </cell>
        </row>
        <row r="562">
          <cell r="A562">
            <v>561</v>
          </cell>
          <cell r="B562" t="str">
            <v>Đorđević Dušanka</v>
          </cell>
          <cell r="C562" t="str">
            <v>Brđanka Aleksinac</v>
          </cell>
          <cell r="D562">
            <v>1945</v>
          </cell>
          <cell r="E562" t="str">
            <v>Veterani</v>
          </cell>
        </row>
        <row r="563">
          <cell r="A563">
            <v>562</v>
          </cell>
          <cell r="B563" t="str">
            <v>Žikić Slavica</v>
          </cell>
          <cell r="C563" t="str">
            <v>Brđanka Aleksinac</v>
          </cell>
          <cell r="D563">
            <v>1953</v>
          </cell>
          <cell r="E563" t="str">
            <v>Veterani</v>
          </cell>
        </row>
        <row r="564">
          <cell r="A564">
            <v>563</v>
          </cell>
          <cell r="B564" t="str">
            <v>Nikolić Jasmina</v>
          </cell>
          <cell r="C564" t="str">
            <v>Brđanka Aleksinac</v>
          </cell>
          <cell r="D564">
            <v>1970</v>
          </cell>
          <cell r="E564" t="str">
            <v>Veterani</v>
          </cell>
        </row>
        <row r="565">
          <cell r="A565">
            <v>564</v>
          </cell>
          <cell r="B565" t="str">
            <v>Petrović Nikola</v>
          </cell>
          <cell r="C565" t="str">
            <v>Ozren Sokobanja</v>
          </cell>
          <cell r="D565">
            <v>1995</v>
          </cell>
          <cell r="E565" t="str">
            <v>Seniori</v>
          </cell>
        </row>
        <row r="566">
          <cell r="A566">
            <v>565</v>
          </cell>
          <cell r="B566" t="str">
            <v>Ranđelović Svetomir</v>
          </cell>
          <cell r="C566" t="str">
            <v>Brđanka Aleksinac</v>
          </cell>
          <cell r="D566">
            <v>1952</v>
          </cell>
          <cell r="E566" t="str">
            <v>Veterani</v>
          </cell>
        </row>
        <row r="567">
          <cell r="A567">
            <v>566</v>
          </cell>
          <cell r="B567" t="str">
            <v>Milovanović Predrag</v>
          </cell>
          <cell r="C567" t="str">
            <v>Karpati Bela Crkva</v>
          </cell>
          <cell r="D567">
            <v>1977</v>
          </cell>
          <cell r="E567" t="str">
            <v>Seniori</v>
          </cell>
        </row>
        <row r="568">
          <cell r="A568">
            <v>567</v>
          </cell>
          <cell r="B568" t="str">
            <v>Gaćeša Nebojša</v>
          </cell>
          <cell r="C568" t="str">
            <v>Ravničar Bačka Palanka</v>
          </cell>
          <cell r="D568">
            <v>1962</v>
          </cell>
          <cell r="E568" t="str">
            <v>Veterani</v>
          </cell>
        </row>
        <row r="569">
          <cell r="A569">
            <v>568</v>
          </cell>
          <cell r="B569" t="str">
            <v>Veverica Emanuel</v>
          </cell>
          <cell r="C569" t="str">
            <v>Karpati Bela Crkva</v>
          </cell>
          <cell r="D569">
            <v>1990</v>
          </cell>
          <cell r="E569" t="str">
            <v>Seniori</v>
          </cell>
        </row>
        <row r="570">
          <cell r="A570">
            <v>569</v>
          </cell>
          <cell r="B570" t="str">
            <v>Miler Kristina</v>
          </cell>
          <cell r="C570" t="str">
            <v>Karpati Bela Crkva</v>
          </cell>
          <cell r="D570">
            <v>1991</v>
          </cell>
          <cell r="E570" t="str">
            <v>Seniori</v>
          </cell>
        </row>
        <row r="571">
          <cell r="A571">
            <v>570</v>
          </cell>
          <cell r="B571" t="str">
            <v>Knežević Milica</v>
          </cell>
          <cell r="C571" t="str">
            <v>Karpati Bela Crkva</v>
          </cell>
          <cell r="D571">
            <v>1984</v>
          </cell>
          <cell r="E571" t="str">
            <v>Seniori</v>
          </cell>
        </row>
        <row r="572">
          <cell r="A572">
            <v>571</v>
          </cell>
          <cell r="B572" t="str">
            <v>Petrović Dragan</v>
          </cell>
          <cell r="C572" t="str">
            <v>bez kluba, Knjaževac</v>
          </cell>
          <cell r="D572">
            <v>1980</v>
          </cell>
          <cell r="E572" t="str">
            <v>Seniori</v>
          </cell>
        </row>
        <row r="573">
          <cell r="A573">
            <v>572</v>
          </cell>
          <cell r="B573" t="str">
            <v>Rosić Luka</v>
          </cell>
          <cell r="C573" t="str">
            <v>Karpati Bela Crkva</v>
          </cell>
          <cell r="D573">
            <v>1992</v>
          </cell>
          <cell r="E573" t="str">
            <v>Seniori</v>
          </cell>
        </row>
        <row r="574">
          <cell r="A574">
            <v>573</v>
          </cell>
          <cell r="B574" t="str">
            <v>Milčić Marin</v>
          </cell>
          <cell r="C574" t="str">
            <v>Karpati Bela Crkva</v>
          </cell>
          <cell r="D574">
            <v>1982</v>
          </cell>
          <cell r="E574" t="str">
            <v>Seniori</v>
          </cell>
        </row>
        <row r="575">
          <cell r="A575">
            <v>574</v>
          </cell>
          <cell r="B575" t="str">
            <v>Jovanov Srđan</v>
          </cell>
          <cell r="C575" t="str">
            <v>Karpati Bela Crkva</v>
          </cell>
          <cell r="D575">
            <v>1980</v>
          </cell>
          <cell r="E575" t="str">
            <v>Seniori</v>
          </cell>
        </row>
        <row r="576">
          <cell r="A576">
            <v>575</v>
          </cell>
          <cell r="B576" t="str">
            <v>Kuželka Uglješa</v>
          </cell>
          <cell r="C576" t="str">
            <v>Karpati Bela Crkva</v>
          </cell>
          <cell r="D576">
            <v>1982</v>
          </cell>
          <cell r="E576" t="str">
            <v>Seniori</v>
          </cell>
        </row>
        <row r="577">
          <cell r="A577">
            <v>576</v>
          </cell>
          <cell r="B577" t="str">
            <v>Bolić Erika</v>
          </cell>
          <cell r="C577" t="str">
            <v>Karpati Bela Crkva</v>
          </cell>
          <cell r="D577">
            <v>1997</v>
          </cell>
          <cell r="E577" t="str">
            <v>Seniori</v>
          </cell>
        </row>
        <row r="578">
          <cell r="A578">
            <v>577</v>
          </cell>
          <cell r="B578" t="str">
            <v>Blagojević Sretko</v>
          </cell>
          <cell r="C578" t="str">
            <v>Karpati Bela Crkva</v>
          </cell>
          <cell r="D578">
            <v>1985</v>
          </cell>
          <cell r="E578" t="str">
            <v>Seniori</v>
          </cell>
        </row>
        <row r="579">
          <cell r="A579">
            <v>578</v>
          </cell>
          <cell r="B579" t="str">
            <v>Milošević Dejan</v>
          </cell>
          <cell r="C579" t="str">
            <v>PEK Gora Kragujevac</v>
          </cell>
          <cell r="D579">
            <v>1957</v>
          </cell>
          <cell r="E579" t="str">
            <v>Veterani</v>
          </cell>
        </row>
        <row r="580">
          <cell r="A580">
            <v>579</v>
          </cell>
          <cell r="B580" t="str">
            <v>Petronijević Miodrag</v>
          </cell>
          <cell r="C580" t="str">
            <v>Jastrebac Kruševac</v>
          </cell>
          <cell r="D580">
            <v>1973</v>
          </cell>
          <cell r="E580" t="str">
            <v>Seniori</v>
          </cell>
        </row>
        <row r="581">
          <cell r="A581">
            <v>580</v>
          </cell>
          <cell r="B581" t="str">
            <v>Radičević Jadranka</v>
          </cell>
          <cell r="C581" t="str">
            <v>Jastrebac Kruševac</v>
          </cell>
          <cell r="D581">
            <v>1984</v>
          </cell>
          <cell r="E581" t="str">
            <v>Seniori</v>
          </cell>
        </row>
        <row r="582">
          <cell r="A582">
            <v>581</v>
          </cell>
          <cell r="B582" t="str">
            <v>Savović Ana</v>
          </cell>
          <cell r="C582" t="str">
            <v>Jastrebac Kruševac</v>
          </cell>
          <cell r="D582">
            <v>1977</v>
          </cell>
          <cell r="E582" t="str">
            <v>Seniori</v>
          </cell>
        </row>
        <row r="583">
          <cell r="A583">
            <v>582</v>
          </cell>
          <cell r="B583" t="str">
            <v>Nikolić Tamara</v>
          </cell>
          <cell r="C583" t="str">
            <v>Vrbica Velika Plana</v>
          </cell>
          <cell r="D583">
            <v>1981</v>
          </cell>
          <cell r="E583" t="str">
            <v>Seniori</v>
          </cell>
        </row>
        <row r="584">
          <cell r="A584">
            <v>583</v>
          </cell>
          <cell r="B584" t="str">
            <v>Gošić Branko</v>
          </cell>
          <cell r="C584" t="str">
            <v>Vrbica Velika Plana</v>
          </cell>
          <cell r="D584">
            <v>1949</v>
          </cell>
          <cell r="E584" t="str">
            <v>Veterani</v>
          </cell>
        </row>
        <row r="585">
          <cell r="A585">
            <v>584</v>
          </cell>
          <cell r="B585" t="str">
            <v>Vuković Vlastimir</v>
          </cell>
          <cell r="C585" t="str">
            <v>Pobeda Beograd</v>
          </cell>
          <cell r="D585">
            <v>1954</v>
          </cell>
          <cell r="E585" t="str">
            <v>Veterani</v>
          </cell>
        </row>
        <row r="586">
          <cell r="A586">
            <v>585</v>
          </cell>
          <cell r="B586" t="str">
            <v>Bogdanović Miodrag</v>
          </cell>
          <cell r="C586" t="str">
            <v>Pobeda Beograd</v>
          </cell>
          <cell r="D586">
            <v>1953</v>
          </cell>
          <cell r="E586" t="str">
            <v>Veterani</v>
          </cell>
        </row>
        <row r="587">
          <cell r="A587">
            <v>586</v>
          </cell>
          <cell r="B587" t="str">
            <v>Paunović Snežana</v>
          </cell>
          <cell r="C587" t="str">
            <v>Starica Majdanpek</v>
          </cell>
          <cell r="D587">
            <v>1971</v>
          </cell>
          <cell r="E587" t="str">
            <v>Veterani</v>
          </cell>
        </row>
        <row r="588">
          <cell r="A588">
            <v>587</v>
          </cell>
          <cell r="B588" t="str">
            <v>Ilić Katarina</v>
          </cell>
          <cell r="C588" t="str">
            <v>Starica Majdanpek</v>
          </cell>
          <cell r="D588">
            <v>2008</v>
          </cell>
          <cell r="E588" t="str">
            <v>Juniori</v>
          </cell>
        </row>
        <row r="589">
          <cell r="A589">
            <v>588</v>
          </cell>
          <cell r="B589" t="str">
            <v>Ilić Milica</v>
          </cell>
          <cell r="C589" t="str">
            <v>Starica Majdanpek</v>
          </cell>
          <cell r="D589">
            <v>2008</v>
          </cell>
          <cell r="E589" t="str">
            <v>Juniori</v>
          </cell>
        </row>
        <row r="590">
          <cell r="A590">
            <v>589</v>
          </cell>
          <cell r="B590" t="str">
            <v>Krsmanović Zorana</v>
          </cell>
          <cell r="C590" t="str">
            <v>Železničar Beograd</v>
          </cell>
          <cell r="D590">
            <v>1978</v>
          </cell>
          <cell r="E590" t="str">
            <v>Seniori</v>
          </cell>
        </row>
        <row r="591">
          <cell r="A591">
            <v>590</v>
          </cell>
          <cell r="B591" t="str">
            <v>Lekić Vladimir</v>
          </cell>
          <cell r="C591" t="str">
            <v>Železničar Kraljevo</v>
          </cell>
          <cell r="D591">
            <v>1970</v>
          </cell>
          <cell r="E591" t="str">
            <v>Veterani</v>
          </cell>
        </row>
        <row r="592">
          <cell r="A592">
            <v>591</v>
          </cell>
          <cell r="B592" t="str">
            <v>Grujović Andrija</v>
          </cell>
          <cell r="C592" t="str">
            <v>Železničar Kraljevo</v>
          </cell>
          <cell r="D592">
            <v>1980</v>
          </cell>
          <cell r="E592" t="str">
            <v>Seniori</v>
          </cell>
        </row>
        <row r="593">
          <cell r="A593">
            <v>592</v>
          </cell>
          <cell r="B593" t="str">
            <v>Kuševija Marko</v>
          </cell>
          <cell r="C593" t="str">
            <v>Železničar Kraljevo</v>
          </cell>
          <cell r="D593">
            <v>1994</v>
          </cell>
          <cell r="E593" t="str">
            <v>Seniori</v>
          </cell>
        </row>
        <row r="594">
          <cell r="A594">
            <v>593</v>
          </cell>
          <cell r="B594" t="str">
            <v>Nikolić Ognjenka</v>
          </cell>
          <cell r="C594" t="str">
            <v>Spartak Subotica</v>
          </cell>
          <cell r="D594">
            <v>1964</v>
          </cell>
          <cell r="E594" t="str">
            <v>Veterani</v>
          </cell>
        </row>
        <row r="595">
          <cell r="A595">
            <v>594</v>
          </cell>
          <cell r="B595" t="str">
            <v>Ćuić Marija</v>
          </cell>
          <cell r="C595" t="str">
            <v>Železničar Inđija</v>
          </cell>
          <cell r="D595">
            <v>1963</v>
          </cell>
          <cell r="E595" t="str">
            <v>Veterani</v>
          </cell>
        </row>
        <row r="596">
          <cell r="A596">
            <v>595</v>
          </cell>
          <cell r="B596" t="str">
            <v>Ognjenović Radovanka</v>
          </cell>
          <cell r="C596" t="str">
            <v>Železničar Novi Sad</v>
          </cell>
          <cell r="D596">
            <v>1948</v>
          </cell>
          <cell r="E596" t="str">
            <v>Veterani</v>
          </cell>
        </row>
        <row r="597">
          <cell r="A597">
            <v>596</v>
          </cell>
          <cell r="B597" t="str">
            <v>Miladinović Slobodan</v>
          </cell>
          <cell r="C597" t="str">
            <v>bez kluba, Beograd</v>
          </cell>
          <cell r="D597">
            <v>1981</v>
          </cell>
          <cell r="E597" t="str">
            <v>Seniori</v>
          </cell>
        </row>
        <row r="598">
          <cell r="A598">
            <v>597</v>
          </cell>
          <cell r="B598" t="str">
            <v>Radenković Vladimir</v>
          </cell>
          <cell r="C598" t="str">
            <v>Železničar Inđija</v>
          </cell>
          <cell r="D598">
            <v>1974</v>
          </cell>
          <cell r="E598" t="str">
            <v>Seniori</v>
          </cell>
        </row>
        <row r="599">
          <cell r="A599">
            <v>598</v>
          </cell>
          <cell r="B599" t="str">
            <v>Bogosavljević Ivana</v>
          </cell>
          <cell r="C599" t="str">
            <v>Javorak Paraćin</v>
          </cell>
          <cell r="D599">
            <v>1981</v>
          </cell>
          <cell r="E599" t="str">
            <v>Seniori</v>
          </cell>
        </row>
        <row r="600">
          <cell r="A600">
            <v>599</v>
          </cell>
          <cell r="B600" t="str">
            <v>Dukić Nikola</v>
          </cell>
          <cell r="C600" t="str">
            <v>Železničar Inđija</v>
          </cell>
          <cell r="D600">
            <v>2001</v>
          </cell>
          <cell r="E600" t="str">
            <v>Juniori</v>
          </cell>
        </row>
        <row r="601">
          <cell r="A601">
            <v>600</v>
          </cell>
          <cell r="B601" t="str">
            <v>Stojković Milan</v>
          </cell>
          <cell r="C601" t="str">
            <v>bez kluba, Beograd</v>
          </cell>
          <cell r="D601">
            <v>1990</v>
          </cell>
          <cell r="E601" t="str">
            <v>Seniori</v>
          </cell>
        </row>
        <row r="602">
          <cell r="A602">
            <v>601</v>
          </cell>
          <cell r="B602" t="str">
            <v>Lemaić Steva</v>
          </cell>
          <cell r="C602" t="str">
            <v>Železničar Inđija</v>
          </cell>
          <cell r="D602">
            <v>1952</v>
          </cell>
          <cell r="E602" t="str">
            <v>Veterani</v>
          </cell>
        </row>
        <row r="603">
          <cell r="A603">
            <v>602</v>
          </cell>
          <cell r="B603" t="str">
            <v>Šekerović Tamara</v>
          </cell>
          <cell r="C603" t="str">
            <v>Alti Beograd</v>
          </cell>
          <cell r="D603">
            <v>1988</v>
          </cell>
          <cell r="E603" t="str">
            <v>Seniori</v>
          </cell>
        </row>
        <row r="604">
          <cell r="A604">
            <v>603</v>
          </cell>
          <cell r="B604" t="str">
            <v>Antić Zorica</v>
          </cell>
          <cell r="C604" t="str">
            <v>AK Metalac Valjevo</v>
          </cell>
          <cell r="D604">
            <v>1963</v>
          </cell>
          <cell r="E604" t="str">
            <v>Veterani</v>
          </cell>
        </row>
        <row r="605">
          <cell r="A605">
            <v>604</v>
          </cell>
          <cell r="B605" t="str">
            <v>Antić Saša</v>
          </cell>
          <cell r="C605" t="str">
            <v>AK Metalac Valjevo</v>
          </cell>
          <cell r="D605">
            <v>1963</v>
          </cell>
          <cell r="E605" t="str">
            <v>Veterani</v>
          </cell>
        </row>
        <row r="606">
          <cell r="A606">
            <v>605</v>
          </cell>
          <cell r="B606" t="str">
            <v>Jovanović Mihajlo</v>
          </cell>
          <cell r="C606" t="str">
            <v>SPK Vertikal</v>
          </cell>
          <cell r="D606">
            <v>1987</v>
          </cell>
          <cell r="E606" t="str">
            <v>Seniori</v>
          </cell>
        </row>
        <row r="607">
          <cell r="A607">
            <v>606</v>
          </cell>
          <cell r="B607" t="str">
            <v>Petrović Dušan</v>
          </cell>
          <cell r="C607" t="str">
            <v>Balkan Beograd</v>
          </cell>
          <cell r="D607">
            <v>1990</v>
          </cell>
          <cell r="E607" t="str">
            <v>Seniori</v>
          </cell>
        </row>
        <row r="608">
          <cell r="A608">
            <v>607</v>
          </cell>
          <cell r="B608" t="str">
            <v>Bezdan Timea</v>
          </cell>
          <cell r="C608" t="str">
            <v>Balkan Beograd</v>
          </cell>
          <cell r="D608">
            <v>1987</v>
          </cell>
          <cell r="E608" t="str">
            <v>Seniori</v>
          </cell>
        </row>
        <row r="609">
          <cell r="A609">
            <v>608</v>
          </cell>
          <cell r="B609" t="str">
            <v>Lazić Jasmina</v>
          </cell>
          <cell r="C609" t="str">
            <v>Pobeda Beograd</v>
          </cell>
          <cell r="D609">
            <v>1990</v>
          </cell>
          <cell r="E609" t="str">
            <v>Seniori</v>
          </cell>
        </row>
        <row r="610">
          <cell r="A610">
            <v>609</v>
          </cell>
          <cell r="B610" t="str">
            <v>Jovišić Jelena</v>
          </cell>
          <cell r="C610" t="str">
            <v>Naftaš Novi Sad</v>
          </cell>
          <cell r="D610">
            <v>1984</v>
          </cell>
          <cell r="E610" t="str">
            <v>Seniori</v>
          </cell>
        </row>
        <row r="611">
          <cell r="A611">
            <v>610</v>
          </cell>
          <cell r="B611" t="str">
            <v>Tadić Biljana</v>
          </cell>
          <cell r="C611" t="str">
            <v>BRC Trail Crew Beograd</v>
          </cell>
          <cell r="D611">
            <v>1970</v>
          </cell>
          <cell r="E611" t="str">
            <v>Veterani</v>
          </cell>
        </row>
        <row r="612">
          <cell r="A612">
            <v>611</v>
          </cell>
          <cell r="B612" t="str">
            <v>Sandić Zorica</v>
          </cell>
          <cell r="C612" t="str">
            <v>Pobeda Beograd</v>
          </cell>
          <cell r="D612">
            <v>1974</v>
          </cell>
          <cell r="E612" t="str">
            <v>Seniori</v>
          </cell>
        </row>
        <row r="613">
          <cell r="A613">
            <v>612</v>
          </cell>
          <cell r="B613" t="str">
            <v>Grujić Dragan</v>
          </cell>
          <cell r="C613" t="str">
            <v>Balkan Beograd</v>
          </cell>
          <cell r="D613">
            <v>1976</v>
          </cell>
          <cell r="E613" t="str">
            <v>Seniori</v>
          </cell>
        </row>
        <row r="614">
          <cell r="A614">
            <v>613</v>
          </cell>
          <cell r="B614" t="str">
            <v>Kojadinović Predrag</v>
          </cell>
          <cell r="C614" t="str">
            <v>Železničar Inđija</v>
          </cell>
          <cell r="D614">
            <v>1972</v>
          </cell>
          <cell r="E614" t="str">
            <v>Veterani</v>
          </cell>
        </row>
        <row r="615">
          <cell r="A615">
            <v>614</v>
          </cell>
          <cell r="B615" t="str">
            <v>Milojević Milena</v>
          </cell>
          <cell r="C615" t="str">
            <v>Era Užice</v>
          </cell>
          <cell r="D615">
            <v>1956</v>
          </cell>
          <cell r="E615" t="str">
            <v>Veterani</v>
          </cell>
        </row>
        <row r="616">
          <cell r="A616">
            <v>615</v>
          </cell>
          <cell r="B616" t="str">
            <v>Stefanović Nikola</v>
          </cell>
          <cell r="C616" t="str">
            <v>Era Užice</v>
          </cell>
          <cell r="D616">
            <v>1999</v>
          </cell>
          <cell r="E616" t="str">
            <v>Seniori</v>
          </cell>
        </row>
        <row r="617">
          <cell r="A617">
            <v>616</v>
          </cell>
          <cell r="B617" t="str">
            <v>Kukanjac Ljubivoje</v>
          </cell>
          <cell r="C617" t="str">
            <v>Era Užice</v>
          </cell>
          <cell r="D617">
            <v>1963</v>
          </cell>
          <cell r="E617" t="str">
            <v>Veterani</v>
          </cell>
        </row>
        <row r="618">
          <cell r="A618">
            <v>617</v>
          </cell>
          <cell r="B618" t="str">
            <v>Danilović Stefan</v>
          </cell>
          <cell r="C618" t="str">
            <v>Era Užice</v>
          </cell>
          <cell r="D618">
            <v>1998</v>
          </cell>
          <cell r="E618" t="str">
            <v>Seniori</v>
          </cell>
        </row>
        <row r="619">
          <cell r="A619">
            <v>618</v>
          </cell>
          <cell r="B619" t="str">
            <v>Mitić Jovan</v>
          </cell>
          <cell r="C619" t="str">
            <v>Ozren Sokobanja</v>
          </cell>
          <cell r="D619">
            <v>1994</v>
          </cell>
          <cell r="E619" t="str">
            <v>Seniori</v>
          </cell>
        </row>
        <row r="620">
          <cell r="A620">
            <v>619</v>
          </cell>
          <cell r="B620" t="str">
            <v>Grujić Dragan</v>
          </cell>
          <cell r="C620" t="str">
            <v>Balkan Beograd</v>
          </cell>
          <cell r="D620">
            <v>1968</v>
          </cell>
          <cell r="E620" t="str">
            <v>Veterani</v>
          </cell>
        </row>
        <row r="621">
          <cell r="A621">
            <v>620</v>
          </cell>
          <cell r="B621" t="str">
            <v>Ilić Damir</v>
          </cell>
          <cell r="C621" t="str">
            <v>Starica Majdanpek</v>
          </cell>
          <cell r="D621">
            <v>1983</v>
          </cell>
          <cell r="E621" t="str">
            <v>Seniori</v>
          </cell>
        </row>
        <row r="622">
          <cell r="A622">
            <v>621</v>
          </cell>
          <cell r="B622" t="str">
            <v>Čarapić Boris</v>
          </cell>
          <cell r="C622" t="str">
            <v>Starica Majdanpek</v>
          </cell>
          <cell r="D622">
            <v>1995</v>
          </cell>
          <cell r="E622" t="str">
            <v>Seniori</v>
          </cell>
        </row>
        <row r="623">
          <cell r="A623">
            <v>622</v>
          </cell>
          <cell r="B623" t="str">
            <v>Savić Goran</v>
          </cell>
          <cell r="C623" t="str">
            <v>Balkan Beograd</v>
          </cell>
          <cell r="D623">
            <v>1984</v>
          </cell>
          <cell r="E623" t="str">
            <v>Seniori</v>
          </cell>
        </row>
        <row r="624">
          <cell r="A624">
            <v>623</v>
          </cell>
          <cell r="B624" t="str">
            <v>Jakovljević Vesna</v>
          </cell>
          <cell r="C624" t="str">
            <v>Balkan Beograd</v>
          </cell>
          <cell r="D624">
            <v>1965</v>
          </cell>
          <cell r="E624" t="str">
            <v>Veterani</v>
          </cell>
        </row>
        <row r="625">
          <cell r="A625">
            <v>624</v>
          </cell>
          <cell r="B625" t="str">
            <v>Jakovljević Branko</v>
          </cell>
          <cell r="C625" t="str">
            <v>Balkan Beograd</v>
          </cell>
          <cell r="D625">
            <v>1990</v>
          </cell>
          <cell r="E625" t="str">
            <v>Seniori</v>
          </cell>
        </row>
        <row r="626">
          <cell r="A626">
            <v>625</v>
          </cell>
          <cell r="B626" t="str">
            <v>Kertész F Sándorné</v>
          </cell>
          <cell r="C626" t="str">
            <v>Honvéd Nyugdíjas Klub, Sabadsalaš (HU)</v>
          </cell>
          <cell r="D626">
            <v>1952</v>
          </cell>
          <cell r="E626" t="str">
            <v>Veterani</v>
          </cell>
        </row>
        <row r="627">
          <cell r="A627">
            <v>626</v>
          </cell>
          <cell r="B627" t="str">
            <v>Dikić Ana</v>
          </cell>
          <cell r="C627" t="str">
            <v>Balkan Beograd</v>
          </cell>
          <cell r="D627">
            <v>1982</v>
          </cell>
          <cell r="E627" t="str">
            <v>Seniori</v>
          </cell>
        </row>
        <row r="628">
          <cell r="A628">
            <v>627</v>
          </cell>
          <cell r="B628" t="str">
            <v>Petrović Kristina</v>
          </cell>
          <cell r="C628" t="str">
            <v>Balkan Beograd</v>
          </cell>
          <cell r="D628">
            <v>2000</v>
          </cell>
          <cell r="E628" t="str">
            <v>Juniori</v>
          </cell>
        </row>
        <row r="629">
          <cell r="A629">
            <v>628</v>
          </cell>
          <cell r="B629" t="str">
            <v>Ivković Anđela</v>
          </cell>
          <cell r="C629" t="str">
            <v>Balkan Beograd</v>
          </cell>
          <cell r="D629">
            <v>1999</v>
          </cell>
          <cell r="E629" t="str">
            <v>Seniori</v>
          </cell>
        </row>
        <row r="630">
          <cell r="A630">
            <v>629</v>
          </cell>
          <cell r="B630" t="str">
            <v>Teslić Biljana</v>
          </cell>
          <cell r="C630" t="str">
            <v>Balkan Beograd</v>
          </cell>
          <cell r="D630">
            <v>1971</v>
          </cell>
          <cell r="E630" t="str">
            <v>Veterani</v>
          </cell>
        </row>
        <row r="631">
          <cell r="A631">
            <v>630</v>
          </cell>
          <cell r="B631" t="str">
            <v>Teslić Vukašin</v>
          </cell>
          <cell r="C631" t="str">
            <v>Balkan Beograd</v>
          </cell>
          <cell r="D631">
            <v>2005</v>
          </cell>
          <cell r="E631" t="str">
            <v>Juniori</v>
          </cell>
        </row>
        <row r="632">
          <cell r="A632">
            <v>631</v>
          </cell>
          <cell r="B632" t="str">
            <v>Simić Jugoslav</v>
          </cell>
          <cell r="C632" t="str">
            <v>Balkan Beograd</v>
          </cell>
          <cell r="D632">
            <v>1972</v>
          </cell>
          <cell r="E632" t="str">
            <v>Veterani</v>
          </cell>
        </row>
        <row r="633">
          <cell r="A633">
            <v>632</v>
          </cell>
          <cell r="B633" t="str">
            <v>Stamenković Slađana</v>
          </cell>
          <cell r="C633" t="str">
            <v>Jelenak Pančevo</v>
          </cell>
          <cell r="D633">
            <v>1968</v>
          </cell>
          <cell r="E633" t="str">
            <v>Veterani</v>
          </cell>
        </row>
        <row r="634">
          <cell r="A634">
            <v>633</v>
          </cell>
          <cell r="B634" t="str">
            <v>Janić Milan</v>
          </cell>
          <cell r="C634" t="str">
            <v>Jelenak Pančevo</v>
          </cell>
          <cell r="D634">
            <v>1987</v>
          </cell>
          <cell r="E634" t="str">
            <v>Seniori</v>
          </cell>
        </row>
        <row r="635">
          <cell r="A635">
            <v>634</v>
          </cell>
          <cell r="B635" t="str">
            <v>Stojanović Marija</v>
          </cell>
          <cell r="C635" t="str">
            <v>Jelenak Pančevo</v>
          </cell>
          <cell r="D635">
            <v>1977</v>
          </cell>
          <cell r="E635" t="str">
            <v>Seniori</v>
          </cell>
        </row>
        <row r="636">
          <cell r="A636">
            <v>635</v>
          </cell>
          <cell r="B636" t="str">
            <v>Kalesković Gordana</v>
          </cell>
          <cell r="C636" t="str">
            <v>Jelenak Pančevo</v>
          </cell>
          <cell r="D636">
            <v>1961</v>
          </cell>
          <cell r="E636" t="str">
            <v>Veterani</v>
          </cell>
        </row>
        <row r="637">
          <cell r="A637">
            <v>636</v>
          </cell>
          <cell r="B637" t="str">
            <v>Petrović Gradimir</v>
          </cell>
          <cell r="C637" t="str">
            <v>Jelenak Pančevo</v>
          </cell>
          <cell r="D637">
            <v>1967</v>
          </cell>
          <cell r="E637" t="str">
            <v>Veterani</v>
          </cell>
        </row>
        <row r="638">
          <cell r="A638">
            <v>637</v>
          </cell>
          <cell r="B638" t="str">
            <v>Miletić Milovan</v>
          </cell>
          <cell r="C638" t="str">
            <v>Jelenak Pančevo</v>
          </cell>
          <cell r="D638">
            <v>1960</v>
          </cell>
          <cell r="E638" t="str">
            <v>Veterani</v>
          </cell>
        </row>
        <row r="639">
          <cell r="A639">
            <v>638</v>
          </cell>
          <cell r="B639" t="str">
            <v>Lalić Slobodan</v>
          </cell>
          <cell r="C639" t="str">
            <v>Železničar NS pod. Šid</v>
          </cell>
          <cell r="D639">
            <v>1955</v>
          </cell>
          <cell r="E639" t="str">
            <v>Veterani</v>
          </cell>
        </row>
        <row r="640">
          <cell r="A640">
            <v>639</v>
          </cell>
          <cell r="B640" t="str">
            <v>Lakić Anka</v>
          </cell>
          <cell r="C640" t="str">
            <v>Bukulja Aranđelovac</v>
          </cell>
          <cell r="D640">
            <v>1969</v>
          </cell>
          <cell r="E640" t="str">
            <v>Veterani</v>
          </cell>
        </row>
        <row r="641">
          <cell r="A641">
            <v>640</v>
          </cell>
          <cell r="B641" t="str">
            <v>Raković Mladena</v>
          </cell>
          <cell r="C641" t="str">
            <v>Bukulja Aranđelovac</v>
          </cell>
          <cell r="D641">
            <v>1957</v>
          </cell>
          <cell r="E641" t="str">
            <v>Veterani</v>
          </cell>
        </row>
        <row r="642">
          <cell r="A642">
            <v>641</v>
          </cell>
          <cell r="B642" t="str">
            <v>Sarajevčić Nataša</v>
          </cell>
          <cell r="C642" t="str">
            <v>bez kluba, Beograd</v>
          </cell>
          <cell r="D642">
            <v>1969</v>
          </cell>
          <cell r="E642" t="str">
            <v>Veterani</v>
          </cell>
        </row>
        <row r="643">
          <cell r="A643">
            <v>642</v>
          </cell>
          <cell r="B643" t="str">
            <v>Kovačević Mirjana</v>
          </cell>
          <cell r="C643" t="str">
            <v>PASS Matter</v>
          </cell>
          <cell r="D643">
            <v>1977</v>
          </cell>
          <cell r="E643" t="str">
            <v>Seniori</v>
          </cell>
        </row>
        <row r="644">
          <cell r="A644">
            <v>643</v>
          </cell>
          <cell r="B644" t="str">
            <v>Dukić Đorđe</v>
          </cell>
          <cell r="C644" t="str">
            <v>Železničar Inđija</v>
          </cell>
          <cell r="D644">
            <v>1976</v>
          </cell>
          <cell r="E644" t="str">
            <v>Seniori</v>
          </cell>
        </row>
        <row r="645">
          <cell r="A645">
            <v>644</v>
          </cell>
          <cell r="B645" t="str">
            <v>Kandić Vedran</v>
          </cell>
          <cell r="C645" t="str">
            <v>bez kluba, Sombor</v>
          </cell>
          <cell r="D645">
            <v>1990</v>
          </cell>
          <cell r="E645" t="str">
            <v>Seniori</v>
          </cell>
        </row>
        <row r="646">
          <cell r="A646">
            <v>645</v>
          </cell>
          <cell r="B646" t="str">
            <v>Miletić Milica</v>
          </cell>
          <cell r="C646" t="str">
            <v>Alti Beograd</v>
          </cell>
          <cell r="D646">
            <v>1985</v>
          </cell>
          <cell r="E646" t="str">
            <v>Seniori</v>
          </cell>
        </row>
        <row r="647">
          <cell r="A647">
            <v>646</v>
          </cell>
          <cell r="B647" t="str">
            <v>Novaković Andrija</v>
          </cell>
          <cell r="C647" t="str">
            <v>Alti Beograd</v>
          </cell>
          <cell r="D647">
            <v>1968</v>
          </cell>
          <cell r="E647" t="str">
            <v>Veterani</v>
          </cell>
        </row>
        <row r="648">
          <cell r="A648">
            <v>647</v>
          </cell>
          <cell r="B648" t="str">
            <v>Negić Svetlana</v>
          </cell>
          <cell r="C648" t="str">
            <v>Alti Beograd</v>
          </cell>
          <cell r="D648">
            <v>1969</v>
          </cell>
          <cell r="E648" t="str">
            <v>Veterani</v>
          </cell>
        </row>
        <row r="649">
          <cell r="A649">
            <v>648</v>
          </cell>
          <cell r="B649" t="str">
            <v>Lukač Ljubica</v>
          </cell>
          <cell r="C649" t="str">
            <v>Balkan Beograd</v>
          </cell>
          <cell r="D649">
            <v>1978</v>
          </cell>
          <cell r="E649" t="str">
            <v>Seniori</v>
          </cell>
        </row>
        <row r="650">
          <cell r="A650">
            <v>649</v>
          </cell>
          <cell r="B650" t="str">
            <v>Šarenac Goran</v>
          </cell>
          <cell r="C650" t="str">
            <v>Jelenak Pančevo</v>
          </cell>
          <cell r="D650">
            <v>1967</v>
          </cell>
          <cell r="E650" t="str">
            <v>Veterani</v>
          </cell>
        </row>
        <row r="651">
          <cell r="A651">
            <v>650</v>
          </cell>
          <cell r="B651" t="str">
            <v>Bajić Veljko</v>
          </cell>
          <cell r="C651" t="str">
            <v>bez kluba, Lajkovac</v>
          </cell>
          <cell r="D651">
            <v>1986</v>
          </cell>
          <cell r="E651" t="str">
            <v>Seniori</v>
          </cell>
        </row>
        <row r="652">
          <cell r="A652">
            <v>651</v>
          </cell>
          <cell r="B652" t="str">
            <v>Nerić Marija</v>
          </cell>
          <cell r="C652" t="str">
            <v>bez kluba, Ljig</v>
          </cell>
          <cell r="D652">
            <v>1992</v>
          </cell>
          <cell r="E652" t="str">
            <v>Seniori</v>
          </cell>
        </row>
        <row r="653">
          <cell r="A653">
            <v>652</v>
          </cell>
          <cell r="B653" t="str">
            <v>Miladinović Dragan</v>
          </cell>
          <cell r="C653" t="str">
            <v>Balkan Beograd</v>
          </cell>
          <cell r="D653">
            <v>1980</v>
          </cell>
          <cell r="E653" t="str">
            <v>Seniori</v>
          </cell>
        </row>
        <row r="654">
          <cell r="A654">
            <v>653</v>
          </cell>
          <cell r="B654" t="str">
            <v>Smolić Mirko</v>
          </cell>
          <cell r="C654" t="str">
            <v>Pobeda Beograd</v>
          </cell>
          <cell r="D654">
            <v>1977</v>
          </cell>
          <cell r="E654" t="str">
            <v>Seniori</v>
          </cell>
        </row>
        <row r="655">
          <cell r="A655">
            <v>654</v>
          </cell>
          <cell r="B655" t="str">
            <v>Balić Dušica</v>
          </cell>
          <cell r="C655" t="str">
            <v>Pobeda Beograd</v>
          </cell>
          <cell r="D655">
            <v>1967</v>
          </cell>
          <cell r="E655" t="str">
            <v>Veterani</v>
          </cell>
        </row>
        <row r="656">
          <cell r="A656">
            <v>655</v>
          </cell>
          <cell r="B656" t="str">
            <v>Arula Damir</v>
          </cell>
          <cell r="C656" t="str">
            <v>Pobeda Beograd</v>
          </cell>
          <cell r="D656">
            <v>1970</v>
          </cell>
          <cell r="E656" t="str">
            <v>Veterani</v>
          </cell>
        </row>
        <row r="657">
          <cell r="A657">
            <v>656</v>
          </cell>
          <cell r="B657" t="str">
            <v>Đoković Vesna</v>
          </cell>
          <cell r="C657" t="str">
            <v>Balkan Beograd</v>
          </cell>
          <cell r="D657">
            <v>1978</v>
          </cell>
          <cell r="E657" t="str">
            <v>Seniori</v>
          </cell>
        </row>
        <row r="658">
          <cell r="A658">
            <v>657</v>
          </cell>
          <cell r="B658" t="str">
            <v>Muškatirović Dušan</v>
          </cell>
          <cell r="C658" t="str">
            <v>Balkan Beograd</v>
          </cell>
          <cell r="D658">
            <v>1970</v>
          </cell>
          <cell r="E658" t="str">
            <v>Veterani</v>
          </cell>
        </row>
        <row r="659">
          <cell r="A659">
            <v>658</v>
          </cell>
          <cell r="B659" t="str">
            <v>Muškatirović Ana</v>
          </cell>
          <cell r="C659" t="str">
            <v>Balkan Beograd</v>
          </cell>
          <cell r="D659">
            <v>2011</v>
          </cell>
          <cell r="E659" t="str">
            <v>Juniori</v>
          </cell>
        </row>
        <row r="660">
          <cell r="A660">
            <v>659</v>
          </cell>
          <cell r="B660" t="str">
            <v>Muškatirović Matija</v>
          </cell>
          <cell r="C660" t="str">
            <v>Balkan Beograd</v>
          </cell>
          <cell r="D660">
            <v>2003</v>
          </cell>
          <cell r="E660" t="str">
            <v>Juniori</v>
          </cell>
        </row>
        <row r="661">
          <cell r="A661">
            <v>660</v>
          </cell>
          <cell r="B661" t="str">
            <v>Muškatirović Luka</v>
          </cell>
          <cell r="C661" t="str">
            <v>Balkan Beograd</v>
          </cell>
          <cell r="D661">
            <v>2001</v>
          </cell>
          <cell r="E661" t="str">
            <v>Juniori</v>
          </cell>
        </row>
        <row r="662">
          <cell r="A662">
            <v>661</v>
          </cell>
          <cell r="B662" t="str">
            <v>Muškatirović Vesna</v>
          </cell>
          <cell r="C662" t="str">
            <v>Balkan Beograd</v>
          </cell>
          <cell r="D662">
            <v>1971</v>
          </cell>
          <cell r="E662" t="str">
            <v>Veterani</v>
          </cell>
        </row>
        <row r="663">
          <cell r="A663">
            <v>662</v>
          </cell>
          <cell r="B663" t="str">
            <v>Josipović Ivana</v>
          </cell>
          <cell r="C663" t="str">
            <v>bez kluba, Beograd</v>
          </cell>
          <cell r="D663">
            <v>1992</v>
          </cell>
          <cell r="E663" t="str">
            <v>Seniori</v>
          </cell>
        </row>
        <row r="664">
          <cell r="A664">
            <v>663</v>
          </cell>
          <cell r="B664" t="str">
            <v>Vitezović Stefan</v>
          </cell>
          <cell r="C664" t="str">
            <v>bez kluba, Beograd</v>
          </cell>
          <cell r="D664">
            <v>1991</v>
          </cell>
          <cell r="E664" t="str">
            <v>Seniori</v>
          </cell>
        </row>
        <row r="665">
          <cell r="A665">
            <v>664</v>
          </cell>
          <cell r="B665" t="str">
            <v>Radičević Rade</v>
          </cell>
          <cell r="C665" t="str">
            <v>Železničar Vršac</v>
          </cell>
          <cell r="D665">
            <v>1945</v>
          </cell>
          <cell r="E665" t="str">
            <v>Veterani</v>
          </cell>
        </row>
        <row r="666">
          <cell r="A666">
            <v>665</v>
          </cell>
          <cell r="B666" t="str">
            <v>Ličanin Mara</v>
          </cell>
          <cell r="C666" t="str">
            <v>Železničar Vršac</v>
          </cell>
          <cell r="D666">
            <v>1945</v>
          </cell>
          <cell r="E666" t="str">
            <v>Veterani</v>
          </cell>
        </row>
        <row r="667">
          <cell r="A667">
            <v>666</v>
          </cell>
          <cell r="B667" t="str">
            <v>Vukmanov Tadija</v>
          </cell>
          <cell r="C667" t="str">
            <v>Maslačak Subotica</v>
          </cell>
          <cell r="D667">
            <v>2007</v>
          </cell>
          <cell r="E667" t="str">
            <v>Juniori</v>
          </cell>
        </row>
        <row r="668">
          <cell r="A668">
            <v>667</v>
          </cell>
          <cell r="B668" t="str">
            <v>Ilić Jovan</v>
          </cell>
          <cell r="C668" t="str">
            <v>Železničar Novi Sad</v>
          </cell>
          <cell r="D668">
            <v>1973</v>
          </cell>
          <cell r="E668" t="str">
            <v>Seniori</v>
          </cell>
        </row>
        <row r="669">
          <cell r="A669">
            <v>668</v>
          </cell>
          <cell r="B669" t="str">
            <v>Miljević Miljana</v>
          </cell>
          <cell r="C669" t="str">
            <v>Spartak Subotica</v>
          </cell>
          <cell r="D669">
            <v>1990</v>
          </cell>
          <cell r="E669" t="str">
            <v>Seniori</v>
          </cell>
        </row>
        <row r="670">
          <cell r="A670">
            <v>669</v>
          </cell>
          <cell r="B670" t="str">
            <v>Nikolić Marko</v>
          </cell>
          <cell r="C670" t="str">
            <v>Železničar Inđija</v>
          </cell>
          <cell r="D670">
            <v>1993</v>
          </cell>
          <cell r="E670" t="str">
            <v>Seniori</v>
          </cell>
        </row>
        <row r="671">
          <cell r="A671">
            <v>670</v>
          </cell>
          <cell r="B671" t="str">
            <v>Veselinov Đorđe</v>
          </cell>
          <cell r="C671" t="str">
            <v>PD Fruška gora Novi Sad</v>
          </cell>
          <cell r="D671">
            <v>1967</v>
          </cell>
          <cell r="E671" t="str">
            <v>Veterani</v>
          </cell>
        </row>
        <row r="672">
          <cell r="A672">
            <v>671</v>
          </cell>
          <cell r="B672" t="str">
            <v>Pašić Mirko</v>
          </cell>
          <cell r="C672" t="str">
            <v>bez kluba, Beočin</v>
          </cell>
          <cell r="D672">
            <v>1988</v>
          </cell>
          <cell r="E672" t="str">
            <v>Seniori</v>
          </cell>
        </row>
        <row r="673">
          <cell r="A673">
            <v>672</v>
          </cell>
          <cell r="B673" t="str">
            <v>Davidović Aleksandar</v>
          </cell>
          <cell r="C673" t="str">
            <v>FTN Novi Sad</v>
          </cell>
          <cell r="D673">
            <v>1991</v>
          </cell>
          <cell r="E673" t="str">
            <v>Seniori</v>
          </cell>
        </row>
        <row r="674">
          <cell r="A674">
            <v>673</v>
          </cell>
          <cell r="B674" t="str">
            <v>Sokolović Ivan</v>
          </cell>
          <cell r="C674" t="str">
            <v>Spartak Subotica</v>
          </cell>
          <cell r="D674">
            <v>1951</v>
          </cell>
          <cell r="E674" t="str">
            <v>Veterani</v>
          </cell>
        </row>
        <row r="675">
          <cell r="A675">
            <v>674</v>
          </cell>
          <cell r="B675" t="str">
            <v>Gerga Vladimir</v>
          </cell>
          <cell r="C675" t="str">
            <v>Železničar Vršac</v>
          </cell>
          <cell r="D675">
            <v>1979</v>
          </cell>
          <cell r="E675" t="str">
            <v>Seniori</v>
          </cell>
        </row>
        <row r="676">
          <cell r="A676">
            <v>675</v>
          </cell>
          <cell r="B676" t="str">
            <v>Strajnić Bojan</v>
          </cell>
          <cell r="C676" t="str">
            <v>Železničar Inđija</v>
          </cell>
          <cell r="D676">
            <v>1982</v>
          </cell>
          <cell r="E676" t="str">
            <v>Seniori</v>
          </cell>
        </row>
        <row r="677">
          <cell r="A677">
            <v>676</v>
          </cell>
          <cell r="B677" t="str">
            <v>Subotin Marko</v>
          </cell>
          <cell r="C677" t="str">
            <v>Stražilovo S.Karlovci</v>
          </cell>
          <cell r="D677">
            <v>1998</v>
          </cell>
          <cell r="E677" t="str">
            <v>Seniori</v>
          </cell>
        </row>
        <row r="678">
          <cell r="A678">
            <v>677</v>
          </cell>
          <cell r="B678" t="str">
            <v>Volarov Tamara</v>
          </cell>
          <cell r="C678" t="str">
            <v>bez kluba, Novi Sad</v>
          </cell>
          <cell r="D678">
            <v>1998</v>
          </cell>
          <cell r="E678" t="str">
            <v>Seniori</v>
          </cell>
        </row>
        <row r="679">
          <cell r="A679">
            <v>678</v>
          </cell>
          <cell r="B679" t="str">
            <v>Volarov Goran</v>
          </cell>
          <cell r="C679" t="str">
            <v>bez kluba, Novi Sad</v>
          </cell>
          <cell r="D679">
            <v>1975</v>
          </cell>
          <cell r="E679" t="str">
            <v>Seniori</v>
          </cell>
        </row>
        <row r="680">
          <cell r="A680">
            <v>679</v>
          </cell>
          <cell r="B680" t="str">
            <v>Kostić Đorđe</v>
          </cell>
          <cell r="C680" t="str">
            <v>bez kluba, Novi Sad</v>
          </cell>
          <cell r="D680">
            <v>1967</v>
          </cell>
          <cell r="E680" t="str">
            <v>Veterani</v>
          </cell>
        </row>
        <row r="681">
          <cell r="A681">
            <v>680</v>
          </cell>
          <cell r="B681" t="str">
            <v>Volarov Rade</v>
          </cell>
          <cell r="C681" t="str">
            <v>bez kluba, Novi Sad</v>
          </cell>
          <cell r="D681">
            <v>2000</v>
          </cell>
          <cell r="E681" t="str">
            <v>Juniori</v>
          </cell>
        </row>
        <row r="682">
          <cell r="A682">
            <v>681</v>
          </cell>
          <cell r="B682" t="str">
            <v>Vukić Nemanja</v>
          </cell>
          <cell r="C682" t="str">
            <v>bez kluba, Bačka Palanka</v>
          </cell>
          <cell r="D682">
            <v>1990</v>
          </cell>
          <cell r="E682" t="str">
            <v>Seniori</v>
          </cell>
        </row>
        <row r="683">
          <cell r="A683">
            <v>682</v>
          </cell>
          <cell r="B683" t="str">
            <v>Račić Zoran</v>
          </cell>
          <cell r="C683" t="str">
            <v>Jelenak Pančevo</v>
          </cell>
          <cell r="D683">
            <v>1963</v>
          </cell>
          <cell r="E683" t="str">
            <v>Veterani</v>
          </cell>
        </row>
        <row r="684">
          <cell r="A684">
            <v>683</v>
          </cell>
          <cell r="B684" t="str">
            <v>Mioč Biljana</v>
          </cell>
          <cell r="C684" t="str">
            <v>Jelenak Pančevo</v>
          </cell>
          <cell r="D684">
            <v>1963</v>
          </cell>
          <cell r="E684" t="str">
            <v>Veterani</v>
          </cell>
        </row>
        <row r="685">
          <cell r="A685">
            <v>684</v>
          </cell>
          <cell r="B685" t="str">
            <v>Mikašinović Mihajlo</v>
          </cell>
          <cell r="C685" t="str">
            <v>Jelenak Pančevo</v>
          </cell>
          <cell r="D685">
            <v>1950</v>
          </cell>
          <cell r="E685" t="str">
            <v>Veterani</v>
          </cell>
        </row>
        <row r="686">
          <cell r="A686">
            <v>685</v>
          </cell>
          <cell r="B686" t="str">
            <v>Gavrilov Miroslav</v>
          </cell>
          <cell r="C686" t="str">
            <v>Jelenak Pančevo</v>
          </cell>
          <cell r="D686">
            <v>1962</v>
          </cell>
          <cell r="E686" t="str">
            <v>Veterani</v>
          </cell>
        </row>
        <row r="687">
          <cell r="A687">
            <v>686</v>
          </cell>
          <cell r="B687" t="str">
            <v>Majetić Dario</v>
          </cell>
          <cell r="C687" t="str">
            <v>Žuti Šešir Osijek</v>
          </cell>
          <cell r="D687">
            <v>1973</v>
          </cell>
          <cell r="E687" t="str">
            <v>Seniori</v>
          </cell>
        </row>
        <row r="688">
          <cell r="A688">
            <v>687</v>
          </cell>
          <cell r="B688" t="str">
            <v>Medić Slavica</v>
          </cell>
          <cell r="C688" t="str">
            <v>Spartak Subotica</v>
          </cell>
          <cell r="D688">
            <v>1975</v>
          </cell>
          <cell r="E688" t="str">
            <v>Seniori</v>
          </cell>
        </row>
        <row r="689">
          <cell r="A689">
            <v>688</v>
          </cell>
          <cell r="B689" t="str">
            <v>Ranić Andreja</v>
          </cell>
          <cell r="C689" t="str">
            <v>Jelenak Pančevo</v>
          </cell>
          <cell r="D689">
            <v>1956</v>
          </cell>
          <cell r="E689" t="str">
            <v>Veterani</v>
          </cell>
        </row>
        <row r="690">
          <cell r="A690">
            <v>689</v>
          </cell>
          <cell r="B690" t="str">
            <v>Jovanović Nenad</v>
          </cell>
          <cell r="C690" t="str">
            <v>ARK Fruška gora, Novi Sad</v>
          </cell>
          <cell r="D690">
            <v>1986</v>
          </cell>
          <cell r="E690" t="str">
            <v>Seniori</v>
          </cell>
        </row>
        <row r="691">
          <cell r="A691">
            <v>690</v>
          </cell>
          <cell r="B691" t="str">
            <v>Budimirović Marko</v>
          </cell>
          <cell r="C691" t="str">
            <v>Železničar Vršac</v>
          </cell>
          <cell r="D691">
            <v>1987</v>
          </cell>
          <cell r="E691" t="str">
            <v>Seniori</v>
          </cell>
        </row>
        <row r="692">
          <cell r="A692">
            <v>691</v>
          </cell>
          <cell r="B692" t="str">
            <v>Isaković Suzana</v>
          </cell>
          <cell r="C692" t="str">
            <v>Železničar Vršac</v>
          </cell>
          <cell r="D692">
            <v>1988</v>
          </cell>
          <cell r="E692" t="str">
            <v>Seniori</v>
          </cell>
        </row>
        <row r="693">
          <cell r="A693">
            <v>692</v>
          </cell>
          <cell r="B693" t="str">
            <v>Đurđević Milenko</v>
          </cell>
          <cell r="C693" t="str">
            <v>Viline Vode, Bukovac</v>
          </cell>
          <cell r="D693">
            <v>1965</v>
          </cell>
          <cell r="E693" t="str">
            <v>Veterani</v>
          </cell>
        </row>
        <row r="694">
          <cell r="A694">
            <v>693</v>
          </cell>
          <cell r="B694" t="str">
            <v>Ivan Milovanović</v>
          </cell>
          <cell r="C694" t="str">
            <v>ARK Fruška gora, Novi Sad</v>
          </cell>
          <cell r="D694">
            <v>1976</v>
          </cell>
          <cell r="E694" t="str">
            <v>Seniori</v>
          </cell>
        </row>
        <row r="695">
          <cell r="A695">
            <v>694</v>
          </cell>
          <cell r="B695" t="str">
            <v>Bojović Dragana</v>
          </cell>
          <cell r="C695" t="str">
            <v>Stražilovo S.Karlovci</v>
          </cell>
          <cell r="D695">
            <v>1998</v>
          </cell>
          <cell r="E695" t="str">
            <v>Seniori</v>
          </cell>
        </row>
        <row r="696">
          <cell r="A696">
            <v>695</v>
          </cell>
          <cell r="B696" t="str">
            <v>Đajić Željko</v>
          </cell>
          <cell r="C696" t="str">
            <v>KP Zrenjanin</v>
          </cell>
          <cell r="D696">
            <v>1982</v>
          </cell>
          <cell r="E696" t="str">
            <v>Seniori</v>
          </cell>
        </row>
        <row r="697">
          <cell r="A697">
            <v>696</v>
          </cell>
          <cell r="B697" t="str">
            <v>Arambašić Juraj</v>
          </cell>
          <cell r="C697" t="str">
            <v>Žuti Šešir Osijek</v>
          </cell>
          <cell r="D697">
            <v>1980</v>
          </cell>
          <cell r="E697" t="str">
            <v>Seniori</v>
          </cell>
        </row>
        <row r="698">
          <cell r="A698">
            <v>697</v>
          </cell>
          <cell r="B698" t="str">
            <v>Baltić Nenad</v>
          </cell>
          <cell r="C698" t="str">
            <v>Jelenak Pančevo</v>
          </cell>
          <cell r="D698">
            <v>1984</v>
          </cell>
          <cell r="E698" t="str">
            <v>Seniori</v>
          </cell>
        </row>
        <row r="699">
          <cell r="A699">
            <v>698</v>
          </cell>
          <cell r="B699" t="str">
            <v>Tasić Srđan</v>
          </cell>
          <cell r="C699" t="str">
            <v>Naftaš Novi Sad</v>
          </cell>
          <cell r="D699">
            <v>1970</v>
          </cell>
          <cell r="E699" t="str">
            <v>Veterani</v>
          </cell>
        </row>
        <row r="700">
          <cell r="A700">
            <v>699</v>
          </cell>
          <cell r="B700" t="str">
            <v>Petričević Srđan</v>
          </cell>
          <cell r="C700" t="str">
            <v>Čiča Beograd</v>
          </cell>
          <cell r="D700">
            <v>1987</v>
          </cell>
          <cell r="E700" t="str">
            <v>Seniori</v>
          </cell>
        </row>
        <row r="701">
          <cell r="A701">
            <v>700</v>
          </cell>
          <cell r="B701" t="str">
            <v>Momčilović Ivana</v>
          </cell>
          <cell r="C701" t="str">
            <v>bez kluba, Beograd</v>
          </cell>
          <cell r="D701">
            <v>1987</v>
          </cell>
          <cell r="E701" t="str">
            <v>Seniori</v>
          </cell>
        </row>
        <row r="702">
          <cell r="A702">
            <v>701</v>
          </cell>
          <cell r="B702" t="str">
            <v>Jeremić Bratislav</v>
          </cell>
          <cell r="C702" t="str">
            <v>Jelenak Pančevo</v>
          </cell>
          <cell r="D702">
            <v>1954</v>
          </cell>
          <cell r="E702" t="str">
            <v>Veterani</v>
          </cell>
        </row>
        <row r="703">
          <cell r="A703">
            <v>702</v>
          </cell>
          <cell r="B703" t="str">
            <v>Bojović Violeta</v>
          </cell>
          <cell r="C703" t="str">
            <v>Jelenak Pančevo</v>
          </cell>
          <cell r="D703">
            <v>1966</v>
          </cell>
          <cell r="E703" t="str">
            <v>Veterani</v>
          </cell>
        </row>
        <row r="704">
          <cell r="A704">
            <v>703</v>
          </cell>
          <cell r="B704" t="str">
            <v>Srejić Miljana</v>
          </cell>
          <cell r="C704" t="str">
            <v>Pobeda Beograd</v>
          </cell>
          <cell r="D704">
            <v>1986</v>
          </cell>
          <cell r="E704" t="str">
            <v>Seniori</v>
          </cell>
        </row>
        <row r="705">
          <cell r="A705">
            <v>704</v>
          </cell>
          <cell r="B705" t="str">
            <v>Mrvoš Darko</v>
          </cell>
          <cell r="C705" t="str">
            <v>Pobeda Beograd</v>
          </cell>
          <cell r="D705">
            <v>1953</v>
          </cell>
          <cell r="E705" t="str">
            <v>Veterani</v>
          </cell>
        </row>
        <row r="706">
          <cell r="A706">
            <v>705</v>
          </cell>
          <cell r="B706" t="str">
            <v>Kujović Suzana</v>
          </cell>
          <cell r="C706" t="str">
            <v>Pobeda Beograd</v>
          </cell>
          <cell r="D706">
            <v>1989</v>
          </cell>
          <cell r="E706" t="str">
            <v>Seniori</v>
          </cell>
        </row>
        <row r="707">
          <cell r="A707">
            <v>706</v>
          </cell>
          <cell r="B707" t="str">
            <v>Rašković Radomir</v>
          </cell>
          <cell r="C707" t="str">
            <v>PEK Gora Kragujevac</v>
          </cell>
          <cell r="D707">
            <v>1966</v>
          </cell>
          <cell r="E707" t="str">
            <v>Veterani</v>
          </cell>
        </row>
        <row r="708">
          <cell r="A708">
            <v>707</v>
          </cell>
          <cell r="B708" t="str">
            <v>Žeravljev Jonike</v>
          </cell>
          <cell r="C708" t="str">
            <v>Jelenak Pančevo</v>
          </cell>
          <cell r="D708">
            <v>1971</v>
          </cell>
          <cell r="E708" t="str">
            <v>Veterani</v>
          </cell>
        </row>
        <row r="709">
          <cell r="A709">
            <v>708</v>
          </cell>
          <cell r="B709" t="str">
            <v>Dečermić Slađana</v>
          </cell>
          <cell r="C709" t="str">
            <v>Jelenak Pančevo</v>
          </cell>
          <cell r="D709">
            <v>1985</v>
          </cell>
          <cell r="E709" t="str">
            <v>Seniori</v>
          </cell>
        </row>
        <row r="710">
          <cell r="A710">
            <v>709</v>
          </cell>
          <cell r="B710" t="str">
            <v>Nikolić Jelena</v>
          </cell>
          <cell r="C710" t="str">
            <v>Jelenak Pančevo</v>
          </cell>
          <cell r="D710">
            <v>1985</v>
          </cell>
          <cell r="E710" t="str">
            <v>Seniori</v>
          </cell>
        </row>
        <row r="711">
          <cell r="A711">
            <v>710</v>
          </cell>
          <cell r="B711" t="str">
            <v>Pavlović Zoran</v>
          </cell>
          <cell r="C711" t="str">
            <v>Vrbica Velika Plana</v>
          </cell>
          <cell r="D711">
            <v>1954</v>
          </cell>
          <cell r="E711" t="str">
            <v>Veterani</v>
          </cell>
        </row>
        <row r="712">
          <cell r="A712">
            <v>711</v>
          </cell>
          <cell r="B712" t="str">
            <v>Lazarević Zoran</v>
          </cell>
          <cell r="C712" t="str">
            <v>Bukulja Aranđelovac</v>
          </cell>
          <cell r="D712">
            <v>1960</v>
          </cell>
          <cell r="E712" t="str">
            <v>Veterani</v>
          </cell>
        </row>
        <row r="713">
          <cell r="A713">
            <v>712</v>
          </cell>
          <cell r="B713" t="str">
            <v>Kucov Nikola</v>
          </cell>
          <cell r="C713" t="str">
            <v>Bukulja Aranđelovac</v>
          </cell>
          <cell r="D713">
            <v>1948</v>
          </cell>
          <cell r="E713" t="str">
            <v>Veterani</v>
          </cell>
        </row>
        <row r="714">
          <cell r="A714">
            <v>713</v>
          </cell>
          <cell r="B714" t="str">
            <v>Radosavljević Milan</v>
          </cell>
          <cell r="C714" t="str">
            <v>Starica Majdanpek</v>
          </cell>
          <cell r="D714">
            <v>1981</v>
          </cell>
          <cell r="E714" t="str">
            <v>Seniori</v>
          </cell>
        </row>
        <row r="715">
          <cell r="A715">
            <v>714</v>
          </cell>
          <cell r="B715" t="str">
            <v>Delavan Katherine</v>
          </cell>
          <cell r="C715" t="str">
            <v>Ozren Sokobanja</v>
          </cell>
          <cell r="D715">
            <v>1988</v>
          </cell>
          <cell r="E715" t="str">
            <v>Seniori</v>
          </cell>
        </row>
        <row r="716">
          <cell r="A716">
            <v>715</v>
          </cell>
          <cell r="B716" t="str">
            <v>Vojinović Zoran</v>
          </cell>
          <cell r="C716" t="str">
            <v>bez kluba, Beograd</v>
          </cell>
          <cell r="D716">
            <v>1950</v>
          </cell>
          <cell r="E716" t="str">
            <v>Veterani</v>
          </cell>
        </row>
        <row r="717">
          <cell r="A717">
            <v>716</v>
          </cell>
          <cell r="B717" t="str">
            <v>Žiža Saša</v>
          </cell>
          <cell r="C717" t="str">
            <v>BG Elektrane</v>
          </cell>
          <cell r="D717">
            <v>1983</v>
          </cell>
          <cell r="E717" t="str">
            <v>Seniori</v>
          </cell>
        </row>
        <row r="718">
          <cell r="A718">
            <v>717</v>
          </cell>
          <cell r="B718" t="str">
            <v>Lazarević Ljiljana</v>
          </cell>
          <cell r="C718" t="str">
            <v>Balkan Beograd</v>
          </cell>
          <cell r="D718">
            <v>1978</v>
          </cell>
          <cell r="E718" t="str">
            <v>Seniori</v>
          </cell>
        </row>
        <row r="719">
          <cell r="A719">
            <v>718</v>
          </cell>
          <cell r="B719" t="str">
            <v>Erceg Marko</v>
          </cell>
          <cell r="C719" t="str">
            <v>Balkan Beograd</v>
          </cell>
          <cell r="D719">
            <v>1976</v>
          </cell>
          <cell r="E719" t="str">
            <v>Seniori</v>
          </cell>
        </row>
        <row r="720">
          <cell r="A720">
            <v>719</v>
          </cell>
          <cell r="B720" t="str">
            <v>Kovačević Ivan</v>
          </cell>
          <cell r="C720" t="str">
            <v>Balkan Beograd</v>
          </cell>
          <cell r="D720">
            <v>1996</v>
          </cell>
          <cell r="E720" t="str">
            <v>Seniori</v>
          </cell>
        </row>
        <row r="721">
          <cell r="A721">
            <v>720</v>
          </cell>
          <cell r="B721" t="str">
            <v>Nigrenji Dejan</v>
          </cell>
          <cell r="C721" t="str">
            <v>Balkan Beograd</v>
          </cell>
          <cell r="D721">
            <v>1972</v>
          </cell>
          <cell r="E721" t="str">
            <v>Veterani</v>
          </cell>
        </row>
        <row r="722">
          <cell r="A722">
            <v>721</v>
          </cell>
          <cell r="B722" t="str">
            <v>Nigrenji Dušanka</v>
          </cell>
          <cell r="C722" t="str">
            <v>Balkan Beograd</v>
          </cell>
          <cell r="D722">
            <v>1980</v>
          </cell>
          <cell r="E722" t="str">
            <v>Seniori</v>
          </cell>
        </row>
        <row r="723">
          <cell r="A723">
            <v>722</v>
          </cell>
          <cell r="B723" t="str">
            <v>Gojkov-Milić Marija</v>
          </cell>
          <cell r="C723" t="str">
            <v>Balkan Beograd</v>
          </cell>
          <cell r="D723">
            <v>1996</v>
          </cell>
          <cell r="E723" t="str">
            <v>Seniori</v>
          </cell>
        </row>
        <row r="724">
          <cell r="A724">
            <v>723</v>
          </cell>
          <cell r="B724" t="str">
            <v>Božić Slavenko</v>
          </cell>
          <cell r="C724" t="str">
            <v>Balkan Beograd</v>
          </cell>
          <cell r="D724">
            <v>1987</v>
          </cell>
          <cell r="E724" t="str">
            <v>Seniori</v>
          </cell>
        </row>
        <row r="725">
          <cell r="A725">
            <v>724</v>
          </cell>
          <cell r="B725" t="str">
            <v>Vuksanović Goran</v>
          </cell>
          <cell r="C725" t="str">
            <v>Balkan Beograd</v>
          </cell>
          <cell r="D725">
            <v>1978</v>
          </cell>
          <cell r="E725" t="str">
            <v>Seniori</v>
          </cell>
        </row>
        <row r="726">
          <cell r="A726">
            <v>725</v>
          </cell>
          <cell r="B726" t="str">
            <v>Vujović Vesna</v>
          </cell>
          <cell r="C726" t="str">
            <v>Balkan Beograd</v>
          </cell>
          <cell r="D726">
            <v>1965</v>
          </cell>
          <cell r="E726" t="str">
            <v>Veterani</v>
          </cell>
        </row>
        <row r="727">
          <cell r="A727">
            <v>726</v>
          </cell>
          <cell r="B727" t="str">
            <v>Jugović Ranka</v>
          </cell>
          <cell r="C727" t="str">
            <v>Balkan Beograd</v>
          </cell>
          <cell r="D727">
            <v>1963</v>
          </cell>
          <cell r="E727" t="str">
            <v>Veterani</v>
          </cell>
        </row>
        <row r="728">
          <cell r="A728">
            <v>727</v>
          </cell>
          <cell r="B728" t="str">
            <v>Raspopović Danka</v>
          </cell>
          <cell r="C728" t="str">
            <v>Balkan Beograd</v>
          </cell>
          <cell r="D728">
            <v>1980</v>
          </cell>
          <cell r="E728" t="str">
            <v>Seniori</v>
          </cell>
        </row>
        <row r="729">
          <cell r="A729">
            <v>728</v>
          </cell>
          <cell r="B729" t="str">
            <v>Đuragić Svetlana</v>
          </cell>
          <cell r="C729" t="str">
            <v>Ozren Sokobanja</v>
          </cell>
          <cell r="D729">
            <v>1985</v>
          </cell>
          <cell r="E729" t="str">
            <v>Seniori</v>
          </cell>
        </row>
        <row r="730">
          <cell r="A730">
            <v>729</v>
          </cell>
          <cell r="B730" t="str">
            <v>Charrierr Frederic</v>
          </cell>
          <cell r="C730" t="str">
            <v>Balkan Beograd</v>
          </cell>
          <cell r="D730">
            <v>1980</v>
          </cell>
          <cell r="E730" t="str">
            <v>Seniori</v>
          </cell>
        </row>
        <row r="731">
          <cell r="A731">
            <v>730</v>
          </cell>
          <cell r="B731" t="str">
            <v>Grujić Goran</v>
          </cell>
          <cell r="C731" t="str">
            <v>Jastrebac Kruševac</v>
          </cell>
          <cell r="D731">
            <v>1964</v>
          </cell>
          <cell r="E731" t="str">
            <v>Veterani</v>
          </cell>
        </row>
        <row r="732">
          <cell r="A732">
            <v>731</v>
          </cell>
          <cell r="B732" t="str">
            <v>Janić Mirjana</v>
          </cell>
          <cell r="C732" t="str">
            <v>Jastrebac Kruševac</v>
          </cell>
          <cell r="D732">
            <v>1975</v>
          </cell>
          <cell r="E732" t="str">
            <v>Seniori</v>
          </cell>
        </row>
        <row r="733">
          <cell r="A733">
            <v>732</v>
          </cell>
          <cell r="B733" t="str">
            <v>Opačić Zoran</v>
          </cell>
          <cell r="C733" t="str">
            <v>Jastrebac Kruševac</v>
          </cell>
          <cell r="D733">
            <v>1956</v>
          </cell>
          <cell r="E733" t="str">
            <v>Veterani</v>
          </cell>
        </row>
        <row r="734">
          <cell r="A734">
            <v>733</v>
          </cell>
          <cell r="B734" t="str">
            <v>Lekić Vladimir</v>
          </cell>
          <cell r="C734" t="str">
            <v>Železničar Kraljevo</v>
          </cell>
          <cell r="D734">
            <v>1970</v>
          </cell>
          <cell r="E734" t="str">
            <v>Veterani</v>
          </cell>
        </row>
        <row r="735">
          <cell r="A735">
            <v>734</v>
          </cell>
          <cell r="B735" t="str">
            <v>Josović Aleksandar</v>
          </cell>
          <cell r="C735" t="str">
            <v>Železničar Kraljevo</v>
          </cell>
          <cell r="D735">
            <v>1987</v>
          </cell>
          <cell r="E735" t="str">
            <v>Seniori</v>
          </cell>
        </row>
        <row r="736">
          <cell r="A736">
            <v>735</v>
          </cell>
          <cell r="B736" t="str">
            <v>Dimitrijević Aleksandar</v>
          </cell>
          <cell r="C736" t="str">
            <v>Alti Beograd</v>
          </cell>
          <cell r="D736">
            <v>1987</v>
          </cell>
          <cell r="E736" t="str">
            <v>Seniori</v>
          </cell>
        </row>
        <row r="737">
          <cell r="A737">
            <v>736</v>
          </cell>
          <cell r="B737" t="str">
            <v>Prvulj Nebojša</v>
          </cell>
          <cell r="C737" t="str">
            <v>Jelenak Pančevo</v>
          </cell>
          <cell r="D737">
            <v>1991</v>
          </cell>
          <cell r="E737" t="str">
            <v>Seniori</v>
          </cell>
        </row>
        <row r="738">
          <cell r="A738">
            <v>737</v>
          </cell>
          <cell r="B738" t="str">
            <v>Todorović Ivan</v>
          </cell>
          <cell r="C738" t="str">
            <v>Jelenak Pančevo</v>
          </cell>
          <cell r="D738">
            <v>1992</v>
          </cell>
          <cell r="E738" t="str">
            <v>Seniori</v>
          </cell>
        </row>
        <row r="739">
          <cell r="A739">
            <v>738</v>
          </cell>
          <cell r="B739" t="str">
            <v>Stamenković Mila</v>
          </cell>
          <cell r="C739" t="str">
            <v>Jelenak Pančevo</v>
          </cell>
          <cell r="D739">
            <v>1958</v>
          </cell>
          <cell r="E739" t="str">
            <v>Veterani</v>
          </cell>
        </row>
        <row r="740">
          <cell r="A740">
            <v>739</v>
          </cell>
          <cell r="B740" t="str">
            <v>Vincer Milan Grane</v>
          </cell>
          <cell r="C740" t="str">
            <v>bez kluba, Pančevo</v>
          </cell>
          <cell r="D740">
            <v>1977</v>
          </cell>
          <cell r="E740" t="str">
            <v>Seniori</v>
          </cell>
        </row>
        <row r="741">
          <cell r="A741">
            <v>740</v>
          </cell>
          <cell r="B741" t="str">
            <v>Trifunović Marko</v>
          </cell>
          <cell r="C741" t="str">
            <v>bez kluba, Pančevo</v>
          </cell>
          <cell r="D741">
            <v>1983</v>
          </cell>
          <cell r="E741" t="str">
            <v>Seniori</v>
          </cell>
        </row>
        <row r="742">
          <cell r="A742">
            <v>741</v>
          </cell>
          <cell r="B742" t="str">
            <v>Dimković Goran</v>
          </cell>
          <cell r="C742" t="str">
            <v>Jelenak Pančevo</v>
          </cell>
          <cell r="D742">
            <v>1979</v>
          </cell>
          <cell r="E742" t="str">
            <v>Seniori</v>
          </cell>
        </row>
        <row r="743">
          <cell r="A743">
            <v>742</v>
          </cell>
          <cell r="B743" t="str">
            <v>Rajić Aleksandar</v>
          </cell>
          <cell r="C743" t="str">
            <v>Topličanin Prokuplje</v>
          </cell>
          <cell r="D743">
            <v>1962</v>
          </cell>
          <cell r="E743" t="str">
            <v>Veterani</v>
          </cell>
        </row>
        <row r="744">
          <cell r="A744">
            <v>743</v>
          </cell>
          <cell r="B744" t="str">
            <v>Gvero Milan</v>
          </cell>
          <cell r="C744" t="str">
            <v>Soko Pančevo</v>
          </cell>
          <cell r="D744">
            <v>1975</v>
          </cell>
          <cell r="E744" t="str">
            <v>Seniori</v>
          </cell>
        </row>
        <row r="745">
          <cell r="A745">
            <v>744</v>
          </cell>
          <cell r="B745" t="str">
            <v>Jovičević Jasna</v>
          </cell>
          <cell r="C745" t="str">
            <v>Spartak Subotica</v>
          </cell>
          <cell r="D745">
            <v>1976</v>
          </cell>
          <cell r="E745" t="str">
            <v>Seniori</v>
          </cell>
        </row>
        <row r="746">
          <cell r="A746">
            <v>745</v>
          </cell>
          <cell r="B746" t="str">
            <v>Carević Goran</v>
          </cell>
          <cell r="C746" t="str">
            <v>bez kluba, Novi Sad</v>
          </cell>
          <cell r="D746">
            <v>1982</v>
          </cell>
          <cell r="E746" t="str">
            <v>Seniori</v>
          </cell>
        </row>
        <row r="747">
          <cell r="A747">
            <v>746</v>
          </cell>
          <cell r="B747" t="str">
            <v>Jocić Marko</v>
          </cell>
          <cell r="C747" t="str">
            <v>AK Bečej</v>
          </cell>
          <cell r="D747">
            <v>1990</v>
          </cell>
          <cell r="E747" t="str">
            <v>Seniori</v>
          </cell>
        </row>
        <row r="748">
          <cell r="A748">
            <v>747</v>
          </cell>
          <cell r="B748" t="str">
            <v>Trepanić Zorica</v>
          </cell>
          <cell r="C748" t="str">
            <v>Jelenak Pančevo</v>
          </cell>
          <cell r="D748">
            <v>1961</v>
          </cell>
          <cell r="E748" t="str">
            <v>Veterani</v>
          </cell>
        </row>
        <row r="749">
          <cell r="A749">
            <v>748</v>
          </cell>
          <cell r="B749" t="str">
            <v>Trepanić Aleksandar</v>
          </cell>
          <cell r="C749" t="str">
            <v>Jelenak Pančevo</v>
          </cell>
          <cell r="D749">
            <v>1960</v>
          </cell>
          <cell r="E749" t="str">
            <v>Veterani</v>
          </cell>
        </row>
        <row r="750">
          <cell r="A750">
            <v>749</v>
          </cell>
          <cell r="B750" t="str">
            <v>Jeličić Dejan</v>
          </cell>
          <cell r="C750" t="str">
            <v>Naftaš Novi Sad</v>
          </cell>
          <cell r="D750">
            <v>1984</v>
          </cell>
          <cell r="E750" t="str">
            <v>Seniori</v>
          </cell>
        </row>
        <row r="751">
          <cell r="A751">
            <v>750</v>
          </cell>
          <cell r="B751" t="str">
            <v>Lisica Milica</v>
          </cell>
          <cell r="C751" t="str">
            <v>Železničar Novi Sad</v>
          </cell>
          <cell r="D751">
            <v>1971</v>
          </cell>
          <cell r="E751" t="str">
            <v>Veterani</v>
          </cell>
        </row>
        <row r="752">
          <cell r="A752">
            <v>751</v>
          </cell>
          <cell r="B752" t="str">
            <v>Savčić Tijana</v>
          </cell>
          <cell r="C752" t="str">
            <v>FTN Novi Sad</v>
          </cell>
          <cell r="D752">
            <v>1991</v>
          </cell>
          <cell r="E752" t="str">
            <v>Seniori</v>
          </cell>
        </row>
        <row r="753">
          <cell r="A753">
            <v>752</v>
          </cell>
          <cell r="B753" t="str">
            <v>Savčić Milorad</v>
          </cell>
          <cell r="C753" t="str">
            <v>FTN Novi Sad</v>
          </cell>
          <cell r="D753">
            <v>1996</v>
          </cell>
          <cell r="E753" t="str">
            <v>Seniori</v>
          </cell>
        </row>
        <row r="754">
          <cell r="A754">
            <v>753</v>
          </cell>
          <cell r="B754" t="str">
            <v>Milivojević Vojislav</v>
          </cell>
          <cell r="C754" t="str">
            <v>FTN Novi Sad</v>
          </cell>
          <cell r="D754">
            <v>1991</v>
          </cell>
          <cell r="E754" t="str">
            <v>Seniori</v>
          </cell>
        </row>
        <row r="755">
          <cell r="A755">
            <v>754</v>
          </cell>
          <cell r="B755" t="str">
            <v>Ajduković Svetlana</v>
          </cell>
          <cell r="C755" t="str">
            <v>Naftaš Novi Sad</v>
          </cell>
          <cell r="D755">
            <v>1985</v>
          </cell>
          <cell r="E755" t="str">
            <v>Seniori</v>
          </cell>
        </row>
        <row r="756">
          <cell r="A756">
            <v>755</v>
          </cell>
          <cell r="B756" t="str">
            <v>Lalić Miloš</v>
          </cell>
          <cell r="C756" t="str">
            <v>Železničar NS pod. Šid</v>
          </cell>
          <cell r="D756">
            <v>1988</v>
          </cell>
          <cell r="E756" t="str">
            <v>Seniori</v>
          </cell>
        </row>
        <row r="757">
          <cell r="A757">
            <v>756</v>
          </cell>
          <cell r="B757" t="str">
            <v>Ivković Radojica</v>
          </cell>
          <cell r="C757" t="str">
            <v>Karpati Bela Crkva</v>
          </cell>
          <cell r="D757">
            <v>1976</v>
          </cell>
          <cell r="E757" t="str">
            <v>Seniori</v>
          </cell>
        </row>
        <row r="758">
          <cell r="A758">
            <v>757</v>
          </cell>
          <cell r="B758" t="str">
            <v>Rašković Radojica</v>
          </cell>
          <cell r="C758" t="str">
            <v>Karpati Bela Crkva</v>
          </cell>
          <cell r="D758">
            <v>1961</v>
          </cell>
          <cell r="E758" t="str">
            <v>Veterani</v>
          </cell>
        </row>
        <row r="759">
          <cell r="A759">
            <v>758</v>
          </cell>
          <cell r="B759" t="str">
            <v>Rašković Milan</v>
          </cell>
          <cell r="C759" t="str">
            <v>Karpati Bela Crkva</v>
          </cell>
          <cell r="D759">
            <v>1992</v>
          </cell>
          <cell r="E759" t="str">
            <v>Seniori</v>
          </cell>
        </row>
        <row r="760">
          <cell r="A760">
            <v>759</v>
          </cell>
          <cell r="B760" t="str">
            <v>Jovanović Nemanja</v>
          </cell>
          <cell r="C760" t="str">
            <v>Karpati Bela Crkva</v>
          </cell>
          <cell r="D760">
            <v>1989</v>
          </cell>
          <cell r="E760" t="str">
            <v>Seniori</v>
          </cell>
        </row>
        <row r="761">
          <cell r="A761">
            <v>760</v>
          </cell>
          <cell r="B761" t="str">
            <v>Mioč Anja</v>
          </cell>
          <cell r="C761" t="str">
            <v>Jelenak Pančevo</v>
          </cell>
          <cell r="D761">
            <v>1993</v>
          </cell>
          <cell r="E761" t="str">
            <v>Seniori</v>
          </cell>
        </row>
        <row r="762">
          <cell r="A762">
            <v>761</v>
          </cell>
          <cell r="B762" t="str">
            <v>Tufegdžić Branislav</v>
          </cell>
          <cell r="C762" t="str">
            <v>Karpati Bela Crkva</v>
          </cell>
          <cell r="D762">
            <v>1949</v>
          </cell>
          <cell r="E762" t="str">
            <v>Veterani</v>
          </cell>
        </row>
        <row r="763">
          <cell r="A763">
            <v>762</v>
          </cell>
          <cell r="B763" t="str">
            <v>Milenković Nada</v>
          </cell>
          <cell r="C763" t="str">
            <v>Karpati Bela Crkva</v>
          </cell>
          <cell r="D763">
            <v>1961</v>
          </cell>
          <cell r="E763" t="str">
            <v>Veterani</v>
          </cell>
        </row>
        <row r="764">
          <cell r="A764">
            <v>763</v>
          </cell>
          <cell r="B764" t="str">
            <v>Berić Marija</v>
          </cell>
          <cell r="C764" t="str">
            <v>ARK Fruška gora, Novi Sad</v>
          </cell>
          <cell r="D764">
            <v>1978</v>
          </cell>
          <cell r="E764" t="str">
            <v>Seniori</v>
          </cell>
        </row>
        <row r="765">
          <cell r="A765">
            <v>764</v>
          </cell>
          <cell r="B765" t="str">
            <v>Prtljaga Predrag</v>
          </cell>
          <cell r="C765" t="str">
            <v>Železničar Vršac</v>
          </cell>
          <cell r="D765">
            <v>1965</v>
          </cell>
          <cell r="E765" t="str">
            <v>Veterani</v>
          </cell>
        </row>
        <row r="766">
          <cell r="A766">
            <v>765</v>
          </cell>
          <cell r="B766" t="str">
            <v>Grujaković Miloš</v>
          </cell>
          <cell r="C766" t="str">
            <v>Železničar Novi Sad</v>
          </cell>
          <cell r="D766">
            <v>1948</v>
          </cell>
          <cell r="E766" t="str">
            <v>Veterani</v>
          </cell>
        </row>
        <row r="767">
          <cell r="A767">
            <v>766</v>
          </cell>
          <cell r="B767" t="str">
            <v>Vinu Denis</v>
          </cell>
          <cell r="C767" t="str">
            <v>bez kluba, Vršac</v>
          </cell>
          <cell r="D767">
            <v>1993</v>
          </cell>
          <cell r="E767" t="str">
            <v>Seniori</v>
          </cell>
        </row>
        <row r="768">
          <cell r="A768">
            <v>767</v>
          </cell>
          <cell r="B768" t="str">
            <v>Adamović Borislava</v>
          </cell>
          <cell r="C768" t="str">
            <v>Železničar Inđija</v>
          </cell>
          <cell r="D768">
            <v>1976</v>
          </cell>
          <cell r="E768" t="str">
            <v>Seniori</v>
          </cell>
        </row>
        <row r="769">
          <cell r="A769">
            <v>768</v>
          </cell>
          <cell r="B769" t="str">
            <v>Obradović Alen</v>
          </cell>
          <cell r="C769" t="str">
            <v>bez kluba, Pančevo</v>
          </cell>
          <cell r="D769">
            <v>1977</v>
          </cell>
          <cell r="E769" t="str">
            <v>Seniori</v>
          </cell>
        </row>
        <row r="770">
          <cell r="A770">
            <v>769</v>
          </cell>
          <cell r="B770" t="str">
            <v>Lazić Danijela</v>
          </cell>
          <cell r="C770" t="str">
            <v>Železničar Inđija</v>
          </cell>
          <cell r="D770">
            <v>1976</v>
          </cell>
          <cell r="E770" t="str">
            <v>Seniori</v>
          </cell>
        </row>
        <row r="771">
          <cell r="A771">
            <v>770</v>
          </cell>
          <cell r="B771" t="str">
            <v>Stojiljković Aleksandra</v>
          </cell>
          <cell r="C771" t="str">
            <v>Železničar Inđija</v>
          </cell>
          <cell r="D771">
            <v>1979</v>
          </cell>
          <cell r="E771" t="str">
            <v>Seniori</v>
          </cell>
        </row>
        <row r="772">
          <cell r="A772">
            <v>771</v>
          </cell>
          <cell r="B772" t="str">
            <v>Malešević Slobodan</v>
          </cell>
          <cell r="C772" t="str">
            <v>Železničar Inđija</v>
          </cell>
          <cell r="D772">
            <v>1980</v>
          </cell>
          <cell r="E772" t="str">
            <v>Seniori</v>
          </cell>
        </row>
        <row r="773">
          <cell r="A773">
            <v>772</v>
          </cell>
          <cell r="B773" t="str">
            <v>Vučković Aleksandar</v>
          </cell>
          <cell r="C773" t="str">
            <v>Jelenak Pančevo</v>
          </cell>
          <cell r="D773">
            <v>1956</v>
          </cell>
          <cell r="E773" t="str">
            <v>Veterani</v>
          </cell>
        </row>
        <row r="774">
          <cell r="A774">
            <v>773</v>
          </cell>
          <cell r="B774" t="str">
            <v>Samardžić Danijela</v>
          </cell>
          <cell r="C774" t="str">
            <v>Jelenak Pančevo</v>
          </cell>
          <cell r="D774">
            <v>1975</v>
          </cell>
          <cell r="E774" t="str">
            <v>Seniori</v>
          </cell>
        </row>
        <row r="775">
          <cell r="A775">
            <v>774</v>
          </cell>
          <cell r="B775" t="str">
            <v>Savičić Nada</v>
          </cell>
          <cell r="C775" t="str">
            <v>Jelenak Pančevo</v>
          </cell>
          <cell r="D775">
            <v>1963</v>
          </cell>
          <cell r="E775" t="str">
            <v>Veterani</v>
          </cell>
        </row>
        <row r="776">
          <cell r="A776">
            <v>775</v>
          </cell>
          <cell r="B776" t="str">
            <v>Vijatov Danijela</v>
          </cell>
          <cell r="C776" t="str">
            <v>Jelenak Pančevo</v>
          </cell>
          <cell r="D776">
            <v>1983</v>
          </cell>
          <cell r="E776" t="str">
            <v>Seniori</v>
          </cell>
        </row>
        <row r="777">
          <cell r="A777">
            <v>776</v>
          </cell>
          <cell r="B777" t="str">
            <v>Krstić Branislav</v>
          </cell>
          <cell r="C777" t="str">
            <v>Balkan Beograd</v>
          </cell>
          <cell r="D777">
            <v>1983</v>
          </cell>
          <cell r="E777" t="str">
            <v>Seniori</v>
          </cell>
        </row>
        <row r="778">
          <cell r="A778">
            <v>777</v>
          </cell>
          <cell r="B778" t="str">
            <v>Mitić Dejan</v>
          </cell>
          <cell r="C778" t="str">
            <v>Jelenak Pančevo</v>
          </cell>
          <cell r="D778">
            <v>1981</v>
          </cell>
          <cell r="E778" t="str">
            <v>Seniori</v>
          </cell>
        </row>
        <row r="779">
          <cell r="A779">
            <v>778</v>
          </cell>
          <cell r="B779" t="str">
            <v>Šljivić Marijana</v>
          </cell>
          <cell r="C779" t="str">
            <v>AK SFS Borac Paraćin</v>
          </cell>
          <cell r="D779">
            <v>1999</v>
          </cell>
          <cell r="E779" t="str">
            <v>Seniori</v>
          </cell>
        </row>
        <row r="780">
          <cell r="A780">
            <v>779</v>
          </cell>
          <cell r="B780" t="str">
            <v>Panić Jovana</v>
          </cell>
          <cell r="C780" t="str">
            <v>AK SFS Borac Paraćin</v>
          </cell>
          <cell r="D780">
            <v>2004</v>
          </cell>
          <cell r="E780" t="str">
            <v>Juniori</v>
          </cell>
        </row>
        <row r="781">
          <cell r="A781">
            <v>780</v>
          </cell>
          <cell r="B781" t="str">
            <v>Panić Tomislav</v>
          </cell>
          <cell r="C781" t="str">
            <v>AK SFS Borac Paraćin</v>
          </cell>
          <cell r="D781">
            <v>1988</v>
          </cell>
          <cell r="E781" t="str">
            <v>Seniori</v>
          </cell>
        </row>
        <row r="782">
          <cell r="A782">
            <v>781</v>
          </cell>
          <cell r="B782" t="str">
            <v>Nikodijević Milica</v>
          </cell>
          <cell r="C782" t="str">
            <v>Ozren Sokobanja</v>
          </cell>
          <cell r="D782">
            <v>1991</v>
          </cell>
          <cell r="E782" t="str">
            <v>Seniori</v>
          </cell>
        </row>
        <row r="783">
          <cell r="A783">
            <v>782</v>
          </cell>
          <cell r="B783" t="str">
            <v>Milićević Aleksandar</v>
          </cell>
          <cell r="C783" t="str">
            <v>Vrbica Velika Plana</v>
          </cell>
          <cell r="D783">
            <v>1989</v>
          </cell>
          <cell r="E783" t="str">
            <v>Seniori</v>
          </cell>
        </row>
        <row r="784">
          <cell r="A784">
            <v>783</v>
          </cell>
          <cell r="B784" t="str">
            <v>Stojković Aleksandar</v>
          </cell>
          <cell r="C784" t="str">
            <v>Vrbica Velika Plana</v>
          </cell>
          <cell r="D784">
            <v>1971</v>
          </cell>
          <cell r="E784" t="str">
            <v>Veterani</v>
          </cell>
        </row>
        <row r="785">
          <cell r="A785">
            <v>784</v>
          </cell>
          <cell r="B785" t="str">
            <v>Janković Nemanja</v>
          </cell>
          <cell r="C785" t="str">
            <v>Ozren Sokobanja</v>
          </cell>
          <cell r="D785">
            <v>1987</v>
          </cell>
          <cell r="E785" t="str">
            <v>Seniori</v>
          </cell>
        </row>
        <row r="786">
          <cell r="A786">
            <v>785</v>
          </cell>
          <cell r="B786" t="str">
            <v>Stevanović Saša</v>
          </cell>
          <cell r="C786" t="str">
            <v>Ozren Sokobanja</v>
          </cell>
          <cell r="D786">
            <v>1976</v>
          </cell>
          <cell r="E786" t="str">
            <v>Seniori</v>
          </cell>
        </row>
        <row r="787">
          <cell r="A787">
            <v>786</v>
          </cell>
          <cell r="B787" t="str">
            <v>Cenerić Ivana</v>
          </cell>
          <cell r="C787" t="str">
            <v>PEK Gora Kragujevac</v>
          </cell>
          <cell r="D787">
            <v>1986</v>
          </cell>
          <cell r="E787" t="str">
            <v>Seniori</v>
          </cell>
        </row>
        <row r="788">
          <cell r="A788">
            <v>787</v>
          </cell>
          <cell r="B788" t="str">
            <v>Belovuković Lazar</v>
          </cell>
          <cell r="C788" t="str">
            <v>PEK Gora Kragujevac</v>
          </cell>
          <cell r="D788">
            <v>1986</v>
          </cell>
          <cell r="E788" t="str">
            <v>Seniori</v>
          </cell>
        </row>
        <row r="789">
          <cell r="A789">
            <v>788</v>
          </cell>
          <cell r="B789" t="str">
            <v>Stefanović Filip</v>
          </cell>
          <cell r="C789" t="str">
            <v>Javorak Paraćin</v>
          </cell>
          <cell r="D789">
            <v>1989</v>
          </cell>
          <cell r="E789" t="str">
            <v>Seniori</v>
          </cell>
        </row>
        <row r="790">
          <cell r="A790">
            <v>789</v>
          </cell>
          <cell r="B790" t="str">
            <v>Anić Žaklina</v>
          </cell>
          <cell r="C790" t="str">
            <v>Bukulja Aranđelovac</v>
          </cell>
          <cell r="D790">
            <v>1974</v>
          </cell>
          <cell r="E790" t="str">
            <v>Seniori</v>
          </cell>
        </row>
        <row r="791">
          <cell r="A791">
            <v>790</v>
          </cell>
          <cell r="B791" t="str">
            <v>Milojević Draško</v>
          </cell>
          <cell r="C791" t="str">
            <v>Bukulja Aranđelovac</v>
          </cell>
          <cell r="D791">
            <v>1951</v>
          </cell>
          <cell r="E791" t="str">
            <v>Veterani</v>
          </cell>
        </row>
        <row r="792">
          <cell r="A792">
            <v>791</v>
          </cell>
          <cell r="B792" t="str">
            <v>Smiljković Branislav</v>
          </cell>
          <cell r="C792" t="str">
            <v>Šiljak Boljevac</v>
          </cell>
          <cell r="D792">
            <v>1974</v>
          </cell>
          <cell r="E792" t="str">
            <v>Seniori</v>
          </cell>
        </row>
        <row r="793">
          <cell r="A793">
            <v>792</v>
          </cell>
          <cell r="B793" t="str">
            <v>Mladenović Antić Snežana</v>
          </cell>
          <cell r="C793" t="str">
            <v>Brđanka Aleksinac</v>
          </cell>
          <cell r="D793">
            <v>1964</v>
          </cell>
          <cell r="E793" t="str">
            <v>Veterani</v>
          </cell>
        </row>
        <row r="794">
          <cell r="A794">
            <v>793</v>
          </cell>
          <cell r="B794" t="str">
            <v>Bogdanović Tatjana</v>
          </cell>
          <cell r="C794" t="str">
            <v>Brđanka Aleksinac</v>
          </cell>
          <cell r="D794">
            <v>1978</v>
          </cell>
          <cell r="E794" t="str">
            <v>Seniori</v>
          </cell>
        </row>
        <row r="795">
          <cell r="A795">
            <v>794</v>
          </cell>
          <cell r="B795" t="str">
            <v>Stanković Nedeljković Nataša</v>
          </cell>
          <cell r="C795" t="str">
            <v>Brđanka Aleksinac</v>
          </cell>
          <cell r="D795">
            <v>1962</v>
          </cell>
          <cell r="E795" t="str">
            <v>Veterani</v>
          </cell>
        </row>
        <row r="796">
          <cell r="A796">
            <v>795</v>
          </cell>
          <cell r="B796" t="str">
            <v>Marinković Suzana</v>
          </cell>
          <cell r="C796" t="str">
            <v>Vukan Požarevac</v>
          </cell>
          <cell r="D796">
            <v>1982</v>
          </cell>
          <cell r="E796" t="str">
            <v>Seniori</v>
          </cell>
        </row>
        <row r="797">
          <cell r="A797">
            <v>796</v>
          </cell>
          <cell r="B797" t="str">
            <v>Simonović Saša</v>
          </cell>
          <cell r="C797" t="str">
            <v>Vukan Požarevac</v>
          </cell>
          <cell r="D797">
            <v>1974</v>
          </cell>
          <cell r="E797" t="str">
            <v>Seniori</v>
          </cell>
        </row>
        <row r="798">
          <cell r="A798">
            <v>797</v>
          </cell>
          <cell r="B798" t="str">
            <v>Bogić Desanka</v>
          </cell>
          <cell r="C798" t="str">
            <v>Vukan Požarevac</v>
          </cell>
          <cell r="D798">
            <v>1976</v>
          </cell>
          <cell r="E798" t="str">
            <v>Seniori</v>
          </cell>
        </row>
        <row r="799">
          <cell r="A799">
            <v>798</v>
          </cell>
          <cell r="B799" t="str">
            <v>Najdanović Draško</v>
          </cell>
          <cell r="C799" t="str">
            <v>Vukan Požarevac</v>
          </cell>
          <cell r="D799">
            <v>1962</v>
          </cell>
          <cell r="E799" t="str">
            <v>Veterani</v>
          </cell>
        </row>
        <row r="800">
          <cell r="A800">
            <v>799</v>
          </cell>
          <cell r="B800" t="str">
            <v>Petrović Nataša</v>
          </cell>
          <cell r="C800" t="str">
            <v>Vukan Požarevac</v>
          </cell>
          <cell r="D800">
            <v>1969</v>
          </cell>
          <cell r="E800" t="str">
            <v>Veterani</v>
          </cell>
        </row>
        <row r="801">
          <cell r="A801">
            <v>800</v>
          </cell>
          <cell r="B801" t="str">
            <v>Mitrović Margareta</v>
          </cell>
          <cell r="C801" t="str">
            <v>Vukan Požarevac</v>
          </cell>
          <cell r="D801">
            <v>1994</v>
          </cell>
          <cell r="E801" t="str">
            <v>Seniori</v>
          </cell>
        </row>
        <row r="802">
          <cell r="A802">
            <v>801</v>
          </cell>
          <cell r="B802" t="str">
            <v>Jovanović Marina</v>
          </cell>
          <cell r="C802" t="str">
            <v>Borkovac Ruma</v>
          </cell>
          <cell r="D802">
            <v>1984</v>
          </cell>
          <cell r="E802" t="str">
            <v>Seniori</v>
          </cell>
        </row>
        <row r="803">
          <cell r="A803">
            <v>802</v>
          </cell>
          <cell r="B803" t="str">
            <v>Danilović Đorđe</v>
          </cell>
          <cell r="C803" t="str">
            <v>Era Užice</v>
          </cell>
          <cell r="D803">
            <v>2002</v>
          </cell>
          <cell r="E803" t="str">
            <v>Juniori</v>
          </cell>
        </row>
        <row r="804">
          <cell r="A804">
            <v>803</v>
          </cell>
          <cell r="B804" t="str">
            <v>Danilović Tara</v>
          </cell>
          <cell r="C804" t="str">
            <v>Era Užice</v>
          </cell>
          <cell r="D804">
            <v>2005</v>
          </cell>
          <cell r="E804" t="str">
            <v>Juniori</v>
          </cell>
        </row>
        <row r="805">
          <cell r="A805">
            <v>804</v>
          </cell>
          <cell r="B805" t="str">
            <v>Jovičić Dražen</v>
          </cell>
          <cell r="C805" t="str">
            <v>AK Jovičić Bosanski Brod</v>
          </cell>
          <cell r="D805">
            <v>1973</v>
          </cell>
          <cell r="E805" t="str">
            <v>Seniori</v>
          </cell>
        </row>
        <row r="806">
          <cell r="A806">
            <v>805</v>
          </cell>
          <cell r="B806" t="str">
            <v>Jovanović Dejan</v>
          </cell>
          <cell r="C806" t="str">
            <v>Greben Mladenovac</v>
          </cell>
          <cell r="D806">
            <v>1965</v>
          </cell>
          <cell r="E806" t="str">
            <v>Veterani</v>
          </cell>
        </row>
        <row r="807">
          <cell r="A807">
            <v>806</v>
          </cell>
          <cell r="B807" t="str">
            <v>Mihailović Marko</v>
          </cell>
          <cell r="C807" t="str">
            <v>Greben Mladenovac</v>
          </cell>
          <cell r="D807">
            <v>1981</v>
          </cell>
          <cell r="E807" t="str">
            <v>Seniori</v>
          </cell>
        </row>
        <row r="808">
          <cell r="A808">
            <v>807</v>
          </cell>
          <cell r="B808" t="str">
            <v>Dekany Jutka</v>
          </cell>
          <cell r="C808" t="str">
            <v>MTS2/OTP TY HUN</v>
          </cell>
          <cell r="D808">
            <v>1974</v>
          </cell>
          <cell r="E808" t="str">
            <v>Seniori</v>
          </cell>
        </row>
        <row r="809">
          <cell r="A809">
            <v>808</v>
          </cell>
          <cell r="B809" t="str">
            <v>Fazekas Geza</v>
          </cell>
          <cell r="C809" t="str">
            <v>MTS2/OTP TY HUN</v>
          </cell>
          <cell r="D809">
            <v>1976</v>
          </cell>
          <cell r="E809" t="str">
            <v>Seniori</v>
          </cell>
        </row>
        <row r="810">
          <cell r="A810">
            <v>809</v>
          </cell>
          <cell r="B810" t="str">
            <v>Varga Ildikó</v>
          </cell>
          <cell r="C810" t="str">
            <v>Honvéd Nyugdíjas Klub, Sabadsalaš (HU)</v>
          </cell>
          <cell r="D810">
            <v>1990</v>
          </cell>
          <cell r="E810" t="str">
            <v>Seniori</v>
          </cell>
        </row>
        <row r="811">
          <cell r="A811">
            <v>810</v>
          </cell>
          <cell r="B811" t="str">
            <v>Gojković Ognjen</v>
          </cell>
          <cell r="C811" t="str">
            <v>FTN Novi Sad</v>
          </cell>
          <cell r="D811">
            <v>1997</v>
          </cell>
          <cell r="E811" t="str">
            <v>Seniori</v>
          </cell>
        </row>
        <row r="812">
          <cell r="A812">
            <v>811</v>
          </cell>
          <cell r="B812" t="str">
            <v>Pekez Nenad</v>
          </cell>
          <cell r="C812" t="str">
            <v>FTN Novi Sad</v>
          </cell>
          <cell r="D812">
            <v>1993</v>
          </cell>
          <cell r="E812" t="str">
            <v>Seniori</v>
          </cell>
        </row>
        <row r="813">
          <cell r="A813">
            <v>812</v>
          </cell>
          <cell r="B813" t="str">
            <v>Marjanović Nina</v>
          </cell>
          <cell r="C813" t="str">
            <v>FTN Novi Sad</v>
          </cell>
          <cell r="D813">
            <v>1993</v>
          </cell>
          <cell r="E813" t="str">
            <v>Seniori</v>
          </cell>
        </row>
        <row r="814">
          <cell r="A814">
            <v>813</v>
          </cell>
          <cell r="B814" t="str">
            <v>Marjanović Ana</v>
          </cell>
          <cell r="C814" t="str">
            <v>FTN Novi Sad</v>
          </cell>
          <cell r="D814">
            <v>1999</v>
          </cell>
          <cell r="E814" t="str">
            <v>Seniori</v>
          </cell>
        </row>
        <row r="815">
          <cell r="A815">
            <v>814</v>
          </cell>
          <cell r="B815" t="str">
            <v>Branković Nokola</v>
          </cell>
          <cell r="C815" t="str">
            <v>FTN Novi Sad</v>
          </cell>
          <cell r="D815">
            <v>1998</v>
          </cell>
          <cell r="E815" t="str">
            <v>Seniori</v>
          </cell>
        </row>
        <row r="816">
          <cell r="A816">
            <v>815</v>
          </cell>
          <cell r="B816" t="str">
            <v>Kinđer Jovan</v>
          </cell>
          <cell r="C816" t="str">
            <v>FTN Novi Sad</v>
          </cell>
          <cell r="D816">
            <v>1997</v>
          </cell>
          <cell r="E816" t="str">
            <v>Seniori</v>
          </cell>
        </row>
        <row r="817">
          <cell r="A817">
            <v>816</v>
          </cell>
          <cell r="B817" t="str">
            <v>Antunović Ljubica</v>
          </cell>
          <cell r="C817" t="str">
            <v>Železničar Inđija</v>
          </cell>
          <cell r="D817">
            <v>1963</v>
          </cell>
          <cell r="E817" t="str">
            <v>Veterani</v>
          </cell>
        </row>
        <row r="818">
          <cell r="A818">
            <v>817</v>
          </cell>
          <cell r="B818" t="str">
            <v>Milić Slađana</v>
          </cell>
          <cell r="C818" t="str">
            <v>Železničar Inđija</v>
          </cell>
          <cell r="D818">
            <v>1978</v>
          </cell>
          <cell r="E818" t="str">
            <v>Seniori</v>
          </cell>
        </row>
        <row r="819">
          <cell r="A819">
            <v>818</v>
          </cell>
          <cell r="B819" t="str">
            <v>Dabić Goran</v>
          </cell>
          <cell r="C819" t="str">
            <v>Železničar Inđija</v>
          </cell>
          <cell r="D819">
            <v>1978</v>
          </cell>
          <cell r="E819" t="str">
            <v>Seniori</v>
          </cell>
        </row>
        <row r="820">
          <cell r="A820">
            <v>819</v>
          </cell>
          <cell r="B820" t="str">
            <v>Dabić Ana</v>
          </cell>
          <cell r="C820" t="str">
            <v>Železničar Inđija</v>
          </cell>
          <cell r="D820">
            <v>2008</v>
          </cell>
          <cell r="E820" t="str">
            <v>Juniori</v>
          </cell>
        </row>
        <row r="821">
          <cell r="A821">
            <v>820</v>
          </cell>
          <cell r="B821" t="str">
            <v>Vendlener Ivan</v>
          </cell>
          <cell r="C821" t="str">
            <v>ARK Fruška gora, Novi Sad</v>
          </cell>
          <cell r="D821">
            <v>1979</v>
          </cell>
          <cell r="E821" t="str">
            <v>Seniori</v>
          </cell>
        </row>
        <row r="822">
          <cell r="A822">
            <v>821</v>
          </cell>
          <cell r="B822" t="str">
            <v>Matarić Gašpar</v>
          </cell>
          <cell r="C822" t="str">
            <v>TK Sprint Sombor</v>
          </cell>
          <cell r="D822">
            <v>1980</v>
          </cell>
          <cell r="E822" t="str">
            <v>Seniori</v>
          </cell>
        </row>
        <row r="823">
          <cell r="A823">
            <v>822</v>
          </cell>
          <cell r="B823" t="str">
            <v>Mandić Danijel</v>
          </cell>
          <cell r="C823" t="str">
            <v>TK Sprint Sombor</v>
          </cell>
          <cell r="D823">
            <v>1978</v>
          </cell>
          <cell r="E823" t="str">
            <v>Seniori</v>
          </cell>
        </row>
        <row r="824">
          <cell r="A824">
            <v>823</v>
          </cell>
          <cell r="B824" t="str">
            <v>Đorđević Marija</v>
          </cell>
          <cell r="C824" t="str">
            <v>SK Tribe, Beograd</v>
          </cell>
          <cell r="D824">
            <v>1987</v>
          </cell>
          <cell r="E824" t="str">
            <v>Seniori</v>
          </cell>
        </row>
        <row r="825">
          <cell r="A825">
            <v>824</v>
          </cell>
          <cell r="B825" t="str">
            <v>Rajić Vladimir</v>
          </cell>
          <cell r="C825" t="str">
            <v>Vukan Požarevac</v>
          </cell>
          <cell r="D825">
            <v>1984</v>
          </cell>
          <cell r="E825" t="str">
            <v>Seniori</v>
          </cell>
        </row>
        <row r="826">
          <cell r="A826">
            <v>825</v>
          </cell>
          <cell r="B826" t="str">
            <v>Dabović Nedeljko</v>
          </cell>
          <cell r="C826" t="str">
            <v>SK Tribe, Beograd</v>
          </cell>
          <cell r="D826">
            <v>1983</v>
          </cell>
          <cell r="E826" t="str">
            <v>Seniori</v>
          </cell>
        </row>
        <row r="827">
          <cell r="A827">
            <v>826</v>
          </cell>
          <cell r="B827" t="str">
            <v>Vesić Jelena</v>
          </cell>
          <cell r="C827" t="str">
            <v>FTN Novi Sad</v>
          </cell>
          <cell r="D827">
            <v>1983</v>
          </cell>
          <cell r="E827" t="str">
            <v>Seniori</v>
          </cell>
        </row>
        <row r="828">
          <cell r="A828">
            <v>827</v>
          </cell>
          <cell r="B828" t="str">
            <v>Mažić Ognjen</v>
          </cell>
          <cell r="C828" t="str">
            <v>FTN Novi Sad</v>
          </cell>
          <cell r="D828">
            <v>1983</v>
          </cell>
          <cell r="E828" t="str">
            <v>Seniori</v>
          </cell>
        </row>
        <row r="829">
          <cell r="A829">
            <v>828</v>
          </cell>
          <cell r="B829" t="str">
            <v>Skenderović Alfred</v>
          </cell>
          <cell r="C829" t="str">
            <v>TK Sprint Sombor</v>
          </cell>
          <cell r="D829">
            <v>1978</v>
          </cell>
          <cell r="E829" t="str">
            <v>Seniori</v>
          </cell>
        </row>
        <row r="830">
          <cell r="A830">
            <v>829</v>
          </cell>
          <cell r="B830" t="str">
            <v>Rančev Jana</v>
          </cell>
          <cell r="C830" t="str">
            <v>Ozren Sokobanja</v>
          </cell>
          <cell r="D830">
            <v>1990</v>
          </cell>
          <cell r="E830" t="str">
            <v>Seniori</v>
          </cell>
        </row>
        <row r="831">
          <cell r="A831">
            <v>830</v>
          </cell>
          <cell r="B831" t="str">
            <v>Roža Robert</v>
          </cell>
          <cell r="C831" t="str">
            <v>bez kluba, Beočin</v>
          </cell>
          <cell r="D831">
            <v>1996</v>
          </cell>
          <cell r="E831" t="str">
            <v>Seniori</v>
          </cell>
        </row>
        <row r="832">
          <cell r="A832">
            <v>831</v>
          </cell>
          <cell r="B832" t="str">
            <v>Andrić Stefan</v>
          </cell>
          <cell r="C832" t="str">
            <v>bez kluba, Beočin</v>
          </cell>
          <cell r="D832">
            <v>1999</v>
          </cell>
          <cell r="E832" t="str">
            <v>Seniori</v>
          </cell>
        </row>
        <row r="833">
          <cell r="A833">
            <v>832</v>
          </cell>
          <cell r="B833" t="str">
            <v>Popović Miloš</v>
          </cell>
          <cell r="C833" t="str">
            <v>Gekon Beograd</v>
          </cell>
          <cell r="D833">
            <v>1975</v>
          </cell>
          <cell r="E833" t="str">
            <v>Seniori</v>
          </cell>
        </row>
        <row r="834">
          <cell r="A834">
            <v>833</v>
          </cell>
          <cell r="B834" t="str">
            <v>Popović Pavle</v>
          </cell>
          <cell r="C834" t="str">
            <v>Gekon Beograd</v>
          </cell>
          <cell r="D834">
            <v>2008</v>
          </cell>
          <cell r="E834" t="str">
            <v>Juniori</v>
          </cell>
        </row>
        <row r="835">
          <cell r="A835">
            <v>834</v>
          </cell>
          <cell r="B835" t="str">
            <v>Popović Milica</v>
          </cell>
          <cell r="C835" t="str">
            <v>Gekon Beograd</v>
          </cell>
          <cell r="D835">
            <v>1982</v>
          </cell>
          <cell r="E835" t="str">
            <v>Seniori</v>
          </cell>
        </row>
        <row r="836">
          <cell r="A836">
            <v>835</v>
          </cell>
          <cell r="B836" t="str">
            <v>Vukmirović Aleksandar</v>
          </cell>
          <cell r="C836" t="str">
            <v>ARK Fruška gora, Novi Sad</v>
          </cell>
          <cell r="D836">
            <v>1986</v>
          </cell>
          <cell r="E836" t="str">
            <v>Seniori</v>
          </cell>
        </row>
        <row r="837">
          <cell r="A837">
            <v>836</v>
          </cell>
          <cell r="B837" t="str">
            <v>Savčić Bojana</v>
          </cell>
          <cell r="C837" t="str">
            <v>FTN Novi Sad</v>
          </cell>
          <cell r="D837">
            <v>1988</v>
          </cell>
          <cell r="E837" t="str">
            <v>Seniori</v>
          </cell>
        </row>
        <row r="838">
          <cell r="A838">
            <v>837</v>
          </cell>
          <cell r="B838" t="str">
            <v>Bezar Danica</v>
          </cell>
          <cell r="C838" t="str">
            <v>Šipak Novi Sad</v>
          </cell>
          <cell r="D838">
            <v>1983</v>
          </cell>
          <cell r="E838" t="str">
            <v>Seniori</v>
          </cell>
        </row>
        <row r="839">
          <cell r="A839">
            <v>838</v>
          </cell>
          <cell r="B839" t="str">
            <v>Bezar Jovana</v>
          </cell>
          <cell r="C839" t="str">
            <v>Šipak Novi Sad</v>
          </cell>
          <cell r="D839">
            <v>1983</v>
          </cell>
          <cell r="E839" t="str">
            <v>Seniori</v>
          </cell>
        </row>
        <row r="840">
          <cell r="A840">
            <v>839</v>
          </cell>
          <cell r="B840" t="str">
            <v>Žilić Verica</v>
          </cell>
          <cell r="C840" t="str">
            <v>Železničar NS pod. Šid</v>
          </cell>
          <cell r="D840">
            <v>1970</v>
          </cell>
          <cell r="E840" t="str">
            <v>Veterani</v>
          </cell>
        </row>
        <row r="841">
          <cell r="A841">
            <v>840</v>
          </cell>
          <cell r="B841" t="str">
            <v>Žilić Miloš</v>
          </cell>
          <cell r="C841" t="str">
            <v>Železničar NS pod. Šid</v>
          </cell>
          <cell r="D841">
            <v>2001</v>
          </cell>
          <cell r="E841" t="str">
            <v>Juniori</v>
          </cell>
        </row>
        <row r="842">
          <cell r="A842">
            <v>841</v>
          </cell>
          <cell r="B842" t="str">
            <v>Glišić Slavoljub</v>
          </cell>
          <cell r="C842" t="str">
            <v>PTT Beograd</v>
          </cell>
          <cell r="D842">
            <v>1946</v>
          </cell>
          <cell r="E842" t="str">
            <v>Veterani</v>
          </cell>
        </row>
        <row r="843">
          <cell r="A843">
            <v>842</v>
          </cell>
          <cell r="B843" t="str">
            <v>Abraham Atila</v>
          </cell>
          <cell r="C843" t="str">
            <v>bez kluba, Segedin HUN</v>
          </cell>
          <cell r="D843">
            <v>1974</v>
          </cell>
          <cell r="E843" t="str">
            <v>Seniori</v>
          </cell>
        </row>
        <row r="844">
          <cell r="A844">
            <v>843</v>
          </cell>
          <cell r="B844" t="str">
            <v>Fekete Gyergy</v>
          </cell>
          <cell r="C844" t="str">
            <v>bez kluba, Segedin HUN</v>
          </cell>
          <cell r="D844">
            <v>1976</v>
          </cell>
          <cell r="E844" t="str">
            <v>Seniori</v>
          </cell>
        </row>
        <row r="845">
          <cell r="A845">
            <v>844</v>
          </cell>
          <cell r="B845" t="str">
            <v>Pejaković Petar</v>
          </cell>
          <cell r="C845" t="str">
            <v>Borkovac Ruma</v>
          </cell>
          <cell r="D845">
            <v>1986</v>
          </cell>
          <cell r="E845" t="str">
            <v>Seniori</v>
          </cell>
        </row>
        <row r="846">
          <cell r="A846">
            <v>845</v>
          </cell>
          <cell r="B846" t="str">
            <v>Pivalica Biljana</v>
          </cell>
          <cell r="C846" t="str">
            <v>Borkovac Ruma</v>
          </cell>
          <cell r="D846">
            <v>1961</v>
          </cell>
          <cell r="E846" t="str">
            <v>Veterani</v>
          </cell>
        </row>
        <row r="847">
          <cell r="A847">
            <v>846</v>
          </cell>
          <cell r="B847" t="str">
            <v>Manojlović Ljubinka</v>
          </cell>
          <cell r="C847" t="str">
            <v>Železničar Novi Sad</v>
          </cell>
          <cell r="D847">
            <v>1950</v>
          </cell>
          <cell r="E847" t="str">
            <v>Veterani</v>
          </cell>
        </row>
        <row r="848">
          <cell r="A848">
            <v>847</v>
          </cell>
          <cell r="B848" t="str">
            <v>Obradović Danica</v>
          </cell>
          <cell r="C848" t="str">
            <v>Železničar Novi Sad</v>
          </cell>
          <cell r="D848">
            <v>1946</v>
          </cell>
          <cell r="E848" t="str">
            <v>Veterani</v>
          </cell>
        </row>
        <row r="849">
          <cell r="A849">
            <v>848</v>
          </cell>
          <cell r="B849" t="str">
            <v>Kovačević Jelena</v>
          </cell>
          <cell r="C849" t="str">
            <v>Pobeda Beograd</v>
          </cell>
          <cell r="D849">
            <v>1969</v>
          </cell>
          <cell r="E849" t="str">
            <v>Veterani</v>
          </cell>
        </row>
        <row r="850">
          <cell r="A850">
            <v>849</v>
          </cell>
          <cell r="B850" t="str">
            <v>Tričković Mirela</v>
          </cell>
          <cell r="C850" t="str">
            <v>Pobeda Beograd</v>
          </cell>
          <cell r="D850">
            <v>1955</v>
          </cell>
          <cell r="E850" t="str">
            <v>Veterani</v>
          </cell>
        </row>
        <row r="851">
          <cell r="A851">
            <v>850</v>
          </cell>
          <cell r="B851" t="str">
            <v>Velojić Miloš</v>
          </cell>
          <cell r="C851" t="str">
            <v>Pobeda Beograd</v>
          </cell>
          <cell r="D851">
            <v>1991</v>
          </cell>
          <cell r="E851" t="str">
            <v>Seniori</v>
          </cell>
        </row>
        <row r="852">
          <cell r="A852">
            <v>851</v>
          </cell>
          <cell r="B852" t="str">
            <v>Bjelajac Aleksandra</v>
          </cell>
          <cell r="C852" t="str">
            <v>Jelenak Pančevo</v>
          </cell>
          <cell r="D852">
            <v>1976</v>
          </cell>
          <cell r="E852" t="str">
            <v>Seniori</v>
          </cell>
        </row>
        <row r="853">
          <cell r="A853">
            <v>852</v>
          </cell>
          <cell r="B853" t="str">
            <v>Dudan Goran</v>
          </cell>
          <cell r="C853" t="str">
            <v>KP Zrenjanin</v>
          </cell>
          <cell r="D853">
            <v>1963</v>
          </cell>
          <cell r="E853" t="str">
            <v>Veterani</v>
          </cell>
        </row>
        <row r="854">
          <cell r="A854">
            <v>853</v>
          </cell>
          <cell r="B854" t="str">
            <v>Jagodić Tanoš</v>
          </cell>
          <cell r="C854" t="str">
            <v>Spartak Subotica</v>
          </cell>
          <cell r="D854">
            <v>1994</v>
          </cell>
          <cell r="E854" t="str">
            <v>Seniori</v>
          </cell>
        </row>
        <row r="855">
          <cell r="A855">
            <v>854</v>
          </cell>
          <cell r="B855" t="str">
            <v>Popović Milorad</v>
          </cell>
          <cell r="C855" t="str">
            <v>PTT Beograd</v>
          </cell>
          <cell r="D855">
            <v>1959</v>
          </cell>
          <cell r="E855" t="str">
            <v>Veterani</v>
          </cell>
        </row>
        <row r="856">
          <cell r="A856">
            <v>855</v>
          </cell>
          <cell r="B856" t="str">
            <v>Tršić Marijana</v>
          </cell>
          <cell r="C856" t="str">
            <v>Cer Šabac</v>
          </cell>
          <cell r="D856">
            <v>1991</v>
          </cell>
          <cell r="E856" t="str">
            <v>Seniori</v>
          </cell>
        </row>
        <row r="857">
          <cell r="A857">
            <v>856</v>
          </cell>
          <cell r="B857" t="str">
            <v>Orlović Dušan</v>
          </cell>
          <cell r="C857" t="str">
            <v>Železničar Novi Sad</v>
          </cell>
          <cell r="D857">
            <v>1987</v>
          </cell>
          <cell r="E857" t="str">
            <v>Seniori</v>
          </cell>
        </row>
        <row r="858">
          <cell r="A858">
            <v>857</v>
          </cell>
          <cell r="B858" t="str">
            <v>Malinović Ankica</v>
          </cell>
          <cell r="C858" t="str">
            <v>Železničar Novi Sad</v>
          </cell>
          <cell r="D858">
            <v>1950</v>
          </cell>
          <cell r="E858" t="str">
            <v>Veterani</v>
          </cell>
        </row>
        <row r="859">
          <cell r="A859">
            <v>858</v>
          </cell>
          <cell r="B859" t="str">
            <v>Ćirović Milomir</v>
          </cell>
          <cell r="C859" t="str">
            <v>PTT Beograd</v>
          </cell>
          <cell r="D859">
            <v>1955</v>
          </cell>
          <cell r="E859" t="str">
            <v>Veterani</v>
          </cell>
        </row>
        <row r="860">
          <cell r="A860">
            <v>859</v>
          </cell>
          <cell r="B860" t="str">
            <v>Radlović Srđan</v>
          </cell>
          <cell r="C860" t="str">
            <v>PTT Beograd</v>
          </cell>
          <cell r="D860">
            <v>1973</v>
          </cell>
          <cell r="E860" t="str">
            <v>Seniori</v>
          </cell>
        </row>
        <row r="861">
          <cell r="A861">
            <v>860</v>
          </cell>
          <cell r="B861" t="str">
            <v>Petrović Nikola</v>
          </cell>
          <cell r="C861" t="str">
            <v>Brđanka Aleksinac</v>
          </cell>
          <cell r="D861">
            <v>1989</v>
          </cell>
          <cell r="E861" t="str">
            <v>Seniori</v>
          </cell>
        </row>
        <row r="862">
          <cell r="A862">
            <v>861</v>
          </cell>
          <cell r="B862" t="str">
            <v>Radovanović Igor</v>
          </cell>
          <cell r="C862" t="str">
            <v>Ozren Sokobanja</v>
          </cell>
          <cell r="D862">
            <v>1979</v>
          </cell>
          <cell r="E862" t="str">
            <v>Seniori</v>
          </cell>
        </row>
        <row r="863">
          <cell r="A863">
            <v>862</v>
          </cell>
          <cell r="B863" t="str">
            <v>Filipović Dragiša</v>
          </cell>
          <cell r="C863" t="str">
            <v>Javorak Paraćin</v>
          </cell>
          <cell r="D863">
            <v>1968</v>
          </cell>
          <cell r="E863" t="str">
            <v>Veterani</v>
          </cell>
        </row>
        <row r="864">
          <cell r="A864">
            <v>863</v>
          </cell>
          <cell r="B864" t="str">
            <v>Bradašević Branka</v>
          </cell>
          <cell r="C864" t="str">
            <v>Javorak Paraćin</v>
          </cell>
          <cell r="D864">
            <v>1972</v>
          </cell>
          <cell r="E864" t="str">
            <v>Veterani</v>
          </cell>
        </row>
        <row r="865">
          <cell r="A865">
            <v>864</v>
          </cell>
          <cell r="B865" t="str">
            <v>Jotić Nikolić Vesna</v>
          </cell>
          <cell r="C865" t="str">
            <v>Era Užice</v>
          </cell>
          <cell r="D865">
            <v>1960</v>
          </cell>
          <cell r="E865" t="str">
            <v>Veterani</v>
          </cell>
        </row>
        <row r="866">
          <cell r="A866">
            <v>865</v>
          </cell>
          <cell r="B866" t="str">
            <v>Kuzeljević Bojana</v>
          </cell>
          <cell r="C866" t="str">
            <v>Kablar Čačak</v>
          </cell>
          <cell r="D866">
            <v>1987</v>
          </cell>
          <cell r="E866" t="str">
            <v>Seniori</v>
          </cell>
        </row>
        <row r="867">
          <cell r="A867">
            <v>866</v>
          </cell>
          <cell r="B867" t="str">
            <v>Jeličić Aleksandar</v>
          </cell>
          <cell r="C867" t="str">
            <v>Železničar Beograd</v>
          </cell>
          <cell r="D867">
            <v>1987</v>
          </cell>
          <cell r="E867" t="str">
            <v>Seniori</v>
          </cell>
        </row>
        <row r="868">
          <cell r="A868">
            <v>867</v>
          </cell>
          <cell r="B868" t="str">
            <v>Momirov Dalibor</v>
          </cell>
          <cell r="C868" t="str">
            <v>KP Zrenjanin</v>
          </cell>
          <cell r="D868">
            <v>1973</v>
          </cell>
          <cell r="E868" t="str">
            <v>Seniori</v>
          </cell>
        </row>
        <row r="869">
          <cell r="A869">
            <v>868</v>
          </cell>
          <cell r="B869" t="str">
            <v>Paljić Katarina</v>
          </cell>
          <cell r="C869" t="str">
            <v>Poštar Novi Sad</v>
          </cell>
          <cell r="D869">
            <v>1979</v>
          </cell>
          <cell r="E869" t="str">
            <v>Seniori</v>
          </cell>
        </row>
        <row r="870">
          <cell r="A870">
            <v>869</v>
          </cell>
          <cell r="B870" t="str">
            <v>Sentić Goran</v>
          </cell>
          <cell r="C870" t="str">
            <v>PEK Gora Kragujevac</v>
          </cell>
          <cell r="D870">
            <v>1986</v>
          </cell>
          <cell r="E870" t="str">
            <v>Seniori</v>
          </cell>
        </row>
        <row r="871">
          <cell r="A871">
            <v>870</v>
          </cell>
          <cell r="B871" t="str">
            <v>Taricić Stefan</v>
          </cell>
          <cell r="C871" t="str">
            <v>Žeželj Kragujevac</v>
          </cell>
          <cell r="D871">
            <v>1984</v>
          </cell>
          <cell r="E871" t="str">
            <v>Seniori</v>
          </cell>
        </row>
        <row r="872">
          <cell r="A872">
            <v>871</v>
          </cell>
          <cell r="B872" t="str">
            <v>Kurdulić Petar</v>
          </cell>
          <cell r="C872" t="str">
            <v>Cer Šabac</v>
          </cell>
          <cell r="D872">
            <v>1978</v>
          </cell>
          <cell r="E872" t="str">
            <v>Seniori</v>
          </cell>
        </row>
        <row r="873">
          <cell r="A873">
            <v>872</v>
          </cell>
          <cell r="B873" t="str">
            <v>Popović Saša</v>
          </cell>
          <cell r="C873" t="str">
            <v>Cer Šabac</v>
          </cell>
          <cell r="D873">
            <v>1969</v>
          </cell>
          <cell r="E873" t="str">
            <v>Veterani</v>
          </cell>
        </row>
        <row r="874">
          <cell r="A874">
            <v>873</v>
          </cell>
          <cell r="B874" t="str">
            <v>Košarčić Aleksandra</v>
          </cell>
          <cell r="C874" t="str">
            <v>Železničar Novi Sad</v>
          </cell>
          <cell r="D874">
            <v>1974</v>
          </cell>
          <cell r="E874" t="str">
            <v>Seniori</v>
          </cell>
        </row>
        <row r="875">
          <cell r="A875">
            <v>874</v>
          </cell>
          <cell r="B875" t="str">
            <v>Milošević Živan</v>
          </cell>
          <cell r="C875" t="str">
            <v>OAK Novi Sad</v>
          </cell>
          <cell r="D875">
            <v>1991</v>
          </cell>
          <cell r="E875" t="str">
            <v>Seniori</v>
          </cell>
        </row>
        <row r="876">
          <cell r="A876">
            <v>875</v>
          </cell>
          <cell r="B876" t="str">
            <v>Putić Daliborka</v>
          </cell>
          <cell r="C876" t="str">
            <v>KP Zrenjanin</v>
          </cell>
          <cell r="D876">
            <v>1968</v>
          </cell>
          <cell r="E876" t="str">
            <v>Veterani</v>
          </cell>
        </row>
        <row r="877">
          <cell r="A877">
            <v>876</v>
          </cell>
          <cell r="B877" t="str">
            <v>Mrkšić Milica</v>
          </cell>
          <cell r="C877" t="str">
            <v>KP Zrenjanin</v>
          </cell>
          <cell r="D877">
            <v>1978</v>
          </cell>
          <cell r="E877" t="str">
            <v>Seniori</v>
          </cell>
        </row>
        <row r="878">
          <cell r="A878">
            <v>877</v>
          </cell>
          <cell r="B878" t="str">
            <v>Nagy Lajos</v>
          </cell>
          <cell r="C878" t="str">
            <v>TTT Budapest HUN</v>
          </cell>
          <cell r="D878">
            <v>1964</v>
          </cell>
          <cell r="E878" t="str">
            <v>Veterani</v>
          </cell>
        </row>
        <row r="879">
          <cell r="A879">
            <v>878</v>
          </cell>
          <cell r="B879" t="str">
            <v>Szemkeo Ferenc</v>
          </cell>
          <cell r="C879" t="str">
            <v>TTT Budapest HUN</v>
          </cell>
          <cell r="D879">
            <v>1941</v>
          </cell>
          <cell r="E879" t="str">
            <v>Veterani</v>
          </cell>
        </row>
        <row r="880">
          <cell r="A880">
            <v>879</v>
          </cell>
          <cell r="B880" t="str">
            <v>Nagy Tamas</v>
          </cell>
          <cell r="C880" t="str">
            <v>TTT Budapest HUN</v>
          </cell>
          <cell r="D880">
            <v>2001</v>
          </cell>
          <cell r="E880" t="str">
            <v>Juniori</v>
          </cell>
        </row>
        <row r="881">
          <cell r="A881">
            <v>880</v>
          </cell>
          <cell r="B881" t="str">
            <v>Kraj Alex</v>
          </cell>
          <cell r="C881" t="str">
            <v>TTT Budapest HUN</v>
          </cell>
          <cell r="D881">
            <v>2001</v>
          </cell>
          <cell r="E881" t="str">
            <v>Juniori</v>
          </cell>
        </row>
        <row r="882">
          <cell r="A882">
            <v>881</v>
          </cell>
          <cell r="B882" t="str">
            <v>Štraka Andrea</v>
          </cell>
          <cell r="C882" t="str">
            <v>Spartak Subotica</v>
          </cell>
          <cell r="D882">
            <v>1970</v>
          </cell>
          <cell r="E882" t="str">
            <v>Veterani</v>
          </cell>
        </row>
        <row r="883">
          <cell r="A883">
            <v>882</v>
          </cell>
          <cell r="B883" t="str">
            <v>Štraka Paula</v>
          </cell>
          <cell r="C883" t="str">
            <v>Spartak Subotica</v>
          </cell>
          <cell r="D883">
            <v>1974</v>
          </cell>
          <cell r="E883" t="str">
            <v>Seniori</v>
          </cell>
        </row>
        <row r="884">
          <cell r="A884">
            <v>883</v>
          </cell>
          <cell r="B884" t="str">
            <v>Vendlener Stefan</v>
          </cell>
          <cell r="C884" t="str">
            <v>ARK Fruška gora, Novi Sad</v>
          </cell>
          <cell r="D884">
            <v>2000</v>
          </cell>
          <cell r="E884" t="str">
            <v>Juniori</v>
          </cell>
        </row>
        <row r="885">
          <cell r="A885">
            <v>884</v>
          </cell>
          <cell r="B885" t="str">
            <v>Papić Jelena</v>
          </cell>
          <cell r="C885" t="str">
            <v>KP Zrenjanin</v>
          </cell>
          <cell r="D885">
            <v>1959</v>
          </cell>
          <cell r="E885" t="str">
            <v>Veterani</v>
          </cell>
        </row>
        <row r="886">
          <cell r="A886">
            <v>885</v>
          </cell>
          <cell r="B886" t="str">
            <v>Papić Raša</v>
          </cell>
          <cell r="C886" t="str">
            <v>KP Zrenjanin</v>
          </cell>
          <cell r="D886">
            <v>1958</v>
          </cell>
          <cell r="E886" t="str">
            <v>Veterani</v>
          </cell>
        </row>
        <row r="887">
          <cell r="A887">
            <v>886</v>
          </cell>
          <cell r="B887" t="str">
            <v>Nadlački Goran</v>
          </cell>
          <cell r="C887" t="str">
            <v>KP Zrenjanin</v>
          </cell>
          <cell r="D887">
            <v>1964</v>
          </cell>
          <cell r="E887" t="str">
            <v>Veterani</v>
          </cell>
        </row>
        <row r="888">
          <cell r="A888">
            <v>887</v>
          </cell>
          <cell r="B888" t="str">
            <v>Strugar Nika</v>
          </cell>
          <cell r="C888" t="str">
            <v>PEK Gora Kragujevac</v>
          </cell>
          <cell r="D888">
            <v>1980</v>
          </cell>
          <cell r="E888" t="str">
            <v>Seniori</v>
          </cell>
        </row>
        <row r="889">
          <cell r="A889">
            <v>888</v>
          </cell>
          <cell r="B889" t="str">
            <v>Šolaja Katarina</v>
          </cell>
          <cell r="C889" t="str">
            <v>SK Tribe, Beograd</v>
          </cell>
          <cell r="D889">
            <v>1993</v>
          </cell>
          <cell r="E889" t="str">
            <v>Seniori</v>
          </cell>
        </row>
        <row r="890">
          <cell r="A890">
            <v>889</v>
          </cell>
          <cell r="B890" t="str">
            <v>Dedić Dejan</v>
          </cell>
          <cell r="C890" t="str">
            <v>bez kluba, B.Palanka</v>
          </cell>
          <cell r="D890">
            <v>1982</v>
          </cell>
          <cell r="E890" t="str">
            <v>Seniori</v>
          </cell>
        </row>
        <row r="891">
          <cell r="A891">
            <v>890</v>
          </cell>
          <cell r="B891" t="str">
            <v>Rankov Milanko</v>
          </cell>
          <cell r="C891" t="str">
            <v>bez kluba, B.Palanka</v>
          </cell>
          <cell r="D891">
            <v>1982</v>
          </cell>
          <cell r="E891" t="str">
            <v>Seniori</v>
          </cell>
        </row>
        <row r="892">
          <cell r="A892">
            <v>891</v>
          </cell>
          <cell r="B892" t="str">
            <v>Planić Iso</v>
          </cell>
          <cell r="C892" t="str">
            <v>Spartak Subotica</v>
          </cell>
          <cell r="D892">
            <v>1965</v>
          </cell>
          <cell r="E892" t="str">
            <v>Veterani</v>
          </cell>
        </row>
        <row r="893">
          <cell r="A893">
            <v>892</v>
          </cell>
          <cell r="B893" t="str">
            <v>Negrea Cristian</v>
          </cell>
          <cell r="C893" t="str">
            <v>Timisoara ROM</v>
          </cell>
          <cell r="D893">
            <v>1973</v>
          </cell>
          <cell r="E893" t="str">
            <v>Seniori</v>
          </cell>
        </row>
        <row r="894">
          <cell r="A894">
            <v>893</v>
          </cell>
          <cell r="B894" t="str">
            <v>Sandor Andrei</v>
          </cell>
          <cell r="C894" t="str">
            <v>Timisoara ROM</v>
          </cell>
          <cell r="D894">
            <v>1969</v>
          </cell>
          <cell r="E894" t="str">
            <v>Veterani</v>
          </cell>
        </row>
        <row r="895">
          <cell r="A895">
            <v>894</v>
          </cell>
          <cell r="B895" t="str">
            <v>Georgescu Constantin</v>
          </cell>
          <cell r="C895" t="str">
            <v>Timisoara ROM</v>
          </cell>
          <cell r="D895">
            <v>1953</v>
          </cell>
          <cell r="E895" t="str">
            <v>Veterani</v>
          </cell>
        </row>
        <row r="896">
          <cell r="A896">
            <v>895</v>
          </cell>
          <cell r="B896" t="str">
            <v>Georgescu Laurentin</v>
          </cell>
          <cell r="C896" t="str">
            <v>Timisoara ROM</v>
          </cell>
          <cell r="D896">
            <v>1982</v>
          </cell>
          <cell r="E896" t="str">
            <v>Seniori</v>
          </cell>
        </row>
        <row r="897">
          <cell r="A897">
            <v>896</v>
          </cell>
          <cell r="B897" t="str">
            <v>Husag Zoltan</v>
          </cell>
          <cell r="C897" t="str">
            <v>Stražilovo S.Karlovci</v>
          </cell>
          <cell r="D897">
            <v>1968</v>
          </cell>
          <cell r="E897" t="str">
            <v>Veterani</v>
          </cell>
        </row>
        <row r="898">
          <cell r="A898">
            <v>897</v>
          </cell>
          <cell r="B898" t="str">
            <v>Popov Boris</v>
          </cell>
          <cell r="C898" t="str">
            <v>Stražilovo S.Karlovci</v>
          </cell>
          <cell r="D898">
            <v>1978</v>
          </cell>
          <cell r="E898" t="str">
            <v>Seniori</v>
          </cell>
        </row>
        <row r="899">
          <cell r="A899">
            <v>898</v>
          </cell>
          <cell r="B899" t="str">
            <v>Bobić Vladimir</v>
          </cell>
          <cell r="C899" t="str">
            <v>PK Sirig</v>
          </cell>
          <cell r="D899">
            <v>1979</v>
          </cell>
          <cell r="E899" t="str">
            <v>Seniori</v>
          </cell>
        </row>
        <row r="900">
          <cell r="A900">
            <v>899</v>
          </cell>
          <cell r="B900" t="str">
            <v>Oprašić Edin</v>
          </cell>
          <cell r="C900" t="str">
            <v>Stražilovo S.Karlovci</v>
          </cell>
          <cell r="D900">
            <v>1973</v>
          </cell>
          <cell r="E900" t="str">
            <v>Seniori</v>
          </cell>
        </row>
        <row r="901">
          <cell r="A901">
            <v>900</v>
          </cell>
          <cell r="B901" t="str">
            <v>Čonti Andrej</v>
          </cell>
          <cell r="C901" t="str">
            <v>Stražilovo S.Karlovci</v>
          </cell>
          <cell r="D901">
            <v>1973</v>
          </cell>
          <cell r="E901" t="str">
            <v>Seniori</v>
          </cell>
        </row>
        <row r="902">
          <cell r="A902">
            <v>901</v>
          </cell>
          <cell r="B902" t="str">
            <v>Oprašić Jelena</v>
          </cell>
          <cell r="C902" t="str">
            <v>Stražilovo S.Karlovci</v>
          </cell>
          <cell r="D902">
            <v>1974</v>
          </cell>
          <cell r="E902" t="str">
            <v>Seniori</v>
          </cell>
        </row>
        <row r="903">
          <cell r="A903">
            <v>902</v>
          </cell>
          <cell r="B903" t="str">
            <v>Momirović Zvezdana</v>
          </cell>
          <cell r="C903" t="str">
            <v>Stražilovo S.Karlovci</v>
          </cell>
          <cell r="D903">
            <v>1980</v>
          </cell>
          <cell r="E903" t="str">
            <v>Seniori</v>
          </cell>
        </row>
        <row r="904">
          <cell r="A904">
            <v>903</v>
          </cell>
          <cell r="B904" t="str">
            <v>Rajković Nemanja</v>
          </cell>
          <cell r="C904" t="str">
            <v>ARK Tron Palić</v>
          </cell>
          <cell r="D904">
            <v>1989</v>
          </cell>
          <cell r="E904" t="str">
            <v>Seniori</v>
          </cell>
        </row>
        <row r="905">
          <cell r="A905">
            <v>904</v>
          </cell>
          <cell r="B905" t="str">
            <v>Rakić Momčilo</v>
          </cell>
          <cell r="C905" t="str">
            <v>Stražilovo S.Karlovci</v>
          </cell>
          <cell r="D905">
            <v>1975</v>
          </cell>
          <cell r="E905" t="str">
            <v>Seniori</v>
          </cell>
        </row>
        <row r="906">
          <cell r="A906">
            <v>905</v>
          </cell>
          <cell r="B906" t="str">
            <v>Bata Szófia</v>
          </cell>
          <cell r="C906" t="str">
            <v>Kosztolányi Dezső Tehetséggondozó Gimnázium</v>
          </cell>
          <cell r="D906">
            <v>2001</v>
          </cell>
          <cell r="E906" t="str">
            <v>Juniori</v>
          </cell>
        </row>
        <row r="907">
          <cell r="A907">
            <v>906</v>
          </cell>
          <cell r="B907" t="str">
            <v>Petrovics David</v>
          </cell>
          <cell r="C907" t="str">
            <v>TTT Budapest HUN</v>
          </cell>
          <cell r="D907">
            <v>2002</v>
          </cell>
          <cell r="E907" t="str">
            <v>Juniori</v>
          </cell>
        </row>
        <row r="908">
          <cell r="A908">
            <v>907</v>
          </cell>
          <cell r="B908" t="str">
            <v>Faragó Fanni</v>
          </cell>
          <cell r="C908" t="str">
            <v>Kosztolányi Dezső Tehetséggondozó Gimnázium</v>
          </cell>
          <cell r="D908">
            <v>2001</v>
          </cell>
          <cell r="E908" t="str">
            <v>Juniori</v>
          </cell>
        </row>
        <row r="909">
          <cell r="A909">
            <v>908</v>
          </cell>
          <cell r="B909" t="str">
            <v>Goica Adrian</v>
          </cell>
          <cell r="C909" t="str">
            <v>Arad ROM</v>
          </cell>
          <cell r="D909">
            <v>1977</v>
          </cell>
          <cell r="E909" t="str">
            <v>Seniori</v>
          </cell>
        </row>
        <row r="910">
          <cell r="A910">
            <v>909</v>
          </cell>
          <cell r="B910" t="str">
            <v>Plesu Mircea</v>
          </cell>
          <cell r="C910" t="str">
            <v>Arad ROM</v>
          </cell>
          <cell r="D910">
            <v>1958</v>
          </cell>
          <cell r="E910" t="str">
            <v>Veterani</v>
          </cell>
        </row>
        <row r="911">
          <cell r="A911">
            <v>910</v>
          </cell>
          <cell r="B911" t="str">
            <v>Socol Eduard</v>
          </cell>
          <cell r="C911" t="str">
            <v>Timisoara ROM</v>
          </cell>
          <cell r="D911">
            <v>1980</v>
          </cell>
          <cell r="E911" t="str">
            <v>Seniori</v>
          </cell>
        </row>
        <row r="912">
          <cell r="A912">
            <v>911</v>
          </cell>
          <cell r="B912" t="str">
            <v>Vlad Marian</v>
          </cell>
          <cell r="C912" t="str">
            <v>Timisoara ROM</v>
          </cell>
          <cell r="D912">
            <v>1974</v>
          </cell>
          <cell r="E912" t="str">
            <v>Seniori</v>
          </cell>
        </row>
        <row r="913">
          <cell r="A913">
            <v>912</v>
          </cell>
          <cell r="B913" t="str">
            <v>Silinc Ioana</v>
          </cell>
          <cell r="C913" t="str">
            <v>Timisoara ROM</v>
          </cell>
          <cell r="D913">
            <v>1985</v>
          </cell>
          <cell r="E913" t="str">
            <v>Seniori</v>
          </cell>
        </row>
        <row r="914">
          <cell r="A914">
            <v>913</v>
          </cell>
          <cell r="B914" t="str">
            <v>Sutoi Claudia</v>
          </cell>
          <cell r="C914" t="str">
            <v>Timisoara ROM</v>
          </cell>
          <cell r="D914">
            <v>1989</v>
          </cell>
          <cell r="E914" t="str">
            <v>Seniori</v>
          </cell>
        </row>
        <row r="915">
          <cell r="A915">
            <v>914</v>
          </cell>
          <cell r="B915" t="str">
            <v>Kopunović David</v>
          </cell>
          <cell r="C915" t="str">
            <v>Spartak Subotica</v>
          </cell>
          <cell r="D915">
            <v>1998</v>
          </cell>
          <cell r="E915" t="str">
            <v>Seniori</v>
          </cell>
        </row>
        <row r="916">
          <cell r="A916">
            <v>915</v>
          </cell>
          <cell r="B916" t="str">
            <v>Svaia Bianca</v>
          </cell>
          <cell r="C916" t="str">
            <v>Timisoara ROM</v>
          </cell>
          <cell r="D916">
            <v>1992</v>
          </cell>
          <cell r="E916" t="str">
            <v>Seniori</v>
          </cell>
        </row>
        <row r="917">
          <cell r="A917">
            <v>916</v>
          </cell>
          <cell r="B917" t="str">
            <v>Nicoara Dan</v>
          </cell>
          <cell r="C917" t="str">
            <v>Timisoara ROM</v>
          </cell>
          <cell r="D917">
            <v>1976</v>
          </cell>
          <cell r="E917" t="str">
            <v>Seniori</v>
          </cell>
        </row>
        <row r="918">
          <cell r="A918">
            <v>917</v>
          </cell>
          <cell r="B918" t="str">
            <v>Presnescu Ionut</v>
          </cell>
          <cell r="C918" t="str">
            <v>Oravita ROM</v>
          </cell>
          <cell r="D918">
            <v>2000</v>
          </cell>
          <cell r="E918" t="str">
            <v>Juniori</v>
          </cell>
        </row>
        <row r="919">
          <cell r="A919">
            <v>918</v>
          </cell>
          <cell r="B919" t="str">
            <v>Gagiu Darius Gheorge</v>
          </cell>
          <cell r="C919" t="str">
            <v>Oravita ROM</v>
          </cell>
          <cell r="D919">
            <v>2000</v>
          </cell>
          <cell r="E919" t="str">
            <v>Juniori</v>
          </cell>
        </row>
        <row r="920">
          <cell r="A920">
            <v>919</v>
          </cell>
          <cell r="B920" t="str">
            <v>Mosulet Samuel</v>
          </cell>
          <cell r="C920" t="str">
            <v>Oravita ROM</v>
          </cell>
          <cell r="D920">
            <v>2000</v>
          </cell>
          <cell r="E920" t="str">
            <v>Juniori</v>
          </cell>
        </row>
        <row r="921">
          <cell r="A921">
            <v>920</v>
          </cell>
          <cell r="B921" t="str">
            <v>Toma Beata</v>
          </cell>
          <cell r="C921" t="str">
            <v>Raikoskerti HUN</v>
          </cell>
          <cell r="D921">
            <v>1964</v>
          </cell>
          <cell r="E921" t="str">
            <v>Veterani</v>
          </cell>
        </row>
        <row r="922">
          <cell r="A922">
            <v>921</v>
          </cell>
          <cell r="B922" t="str">
            <v>Chaluppa Jolan</v>
          </cell>
          <cell r="C922" t="str">
            <v>Raikoskerti HUN</v>
          </cell>
          <cell r="D922">
            <v>1952</v>
          </cell>
          <cell r="E922" t="str">
            <v>Veterani</v>
          </cell>
        </row>
        <row r="923">
          <cell r="A923">
            <v>922</v>
          </cell>
          <cell r="B923" t="str">
            <v>Foldi Annamaria</v>
          </cell>
          <cell r="C923" t="str">
            <v>Raikoskerti HUN</v>
          </cell>
          <cell r="D923">
            <v>1984</v>
          </cell>
          <cell r="E923" t="str">
            <v>Seniori</v>
          </cell>
        </row>
        <row r="924">
          <cell r="A924">
            <v>923</v>
          </cell>
          <cell r="B924" t="str">
            <v>Foldi Roland</v>
          </cell>
          <cell r="C924" t="str">
            <v>Raikoskerti HUN</v>
          </cell>
          <cell r="D924">
            <v>1977</v>
          </cell>
          <cell r="E924" t="str">
            <v>Seniori</v>
          </cell>
        </row>
        <row r="925">
          <cell r="A925">
            <v>924</v>
          </cell>
          <cell r="B925" t="str">
            <v>Staniloiu Ovidiu</v>
          </cell>
          <cell r="C925" t="str">
            <v>Resita ROM</v>
          </cell>
          <cell r="D925">
            <v>1991</v>
          </cell>
          <cell r="E925" t="str">
            <v>Seniori</v>
          </cell>
        </row>
        <row r="926">
          <cell r="A926">
            <v>925</v>
          </cell>
          <cell r="B926" t="str">
            <v>Ciorman Cosmin</v>
          </cell>
          <cell r="C926" t="str">
            <v>Oravita ROM</v>
          </cell>
          <cell r="D926">
            <v>1973</v>
          </cell>
          <cell r="E926" t="str">
            <v>Seniori</v>
          </cell>
        </row>
        <row r="927">
          <cell r="A927">
            <v>926</v>
          </cell>
          <cell r="B927" t="str">
            <v>Ciorman Catalin</v>
          </cell>
          <cell r="C927" t="str">
            <v>Oravita ROM</v>
          </cell>
          <cell r="D927">
            <v>1976</v>
          </cell>
          <cell r="E927" t="str">
            <v>Seniori</v>
          </cell>
        </row>
        <row r="928">
          <cell r="A928">
            <v>927</v>
          </cell>
          <cell r="B928" t="str">
            <v>Mahova Ivana</v>
          </cell>
          <cell r="C928" t="str">
            <v>bez kluba, Novi Sad</v>
          </cell>
          <cell r="D928">
            <v>1991</v>
          </cell>
          <cell r="E928" t="str">
            <v>Seniori</v>
          </cell>
        </row>
        <row r="929">
          <cell r="A929">
            <v>928</v>
          </cell>
          <cell r="B929" t="str">
            <v>Draia Razvan</v>
          </cell>
          <cell r="C929" t="str">
            <v>Arad ROM</v>
          </cell>
          <cell r="D929">
            <v>1984</v>
          </cell>
          <cell r="E929" t="str">
            <v>Seniori</v>
          </cell>
        </row>
        <row r="930">
          <cell r="A930">
            <v>929</v>
          </cell>
          <cell r="B930" t="str">
            <v>Manoila Viktor</v>
          </cell>
          <cell r="C930" t="str">
            <v>Timisoara ROM</v>
          </cell>
          <cell r="D930">
            <v>1983</v>
          </cell>
          <cell r="E930" t="str">
            <v>Seniori</v>
          </cell>
        </row>
        <row r="931">
          <cell r="A931">
            <v>930</v>
          </cell>
          <cell r="B931" t="str">
            <v>Campean Petru</v>
          </cell>
          <cell r="C931" t="str">
            <v>Timisoara ROM</v>
          </cell>
          <cell r="D931">
            <v>1974</v>
          </cell>
          <cell r="E931" t="str">
            <v>Seniori</v>
          </cell>
        </row>
        <row r="932">
          <cell r="A932">
            <v>931</v>
          </cell>
          <cell r="B932" t="str">
            <v>Garboni Alexandru</v>
          </cell>
          <cell r="C932" t="str">
            <v>Timisoara ROM</v>
          </cell>
          <cell r="D932">
            <v>1987</v>
          </cell>
          <cell r="E932" t="str">
            <v>Seniori</v>
          </cell>
        </row>
        <row r="933">
          <cell r="A933">
            <v>932</v>
          </cell>
          <cell r="B933" t="str">
            <v>Popa Octav</v>
          </cell>
          <cell r="C933" t="str">
            <v>Timisoara ROM</v>
          </cell>
          <cell r="D933">
            <v>1978</v>
          </cell>
          <cell r="E933" t="str">
            <v>Seniori</v>
          </cell>
        </row>
        <row r="934">
          <cell r="A934">
            <v>933</v>
          </cell>
          <cell r="B934" t="str">
            <v>Repajić Mirjana</v>
          </cell>
          <cell r="C934" t="str">
            <v>Železničar Novi Sad</v>
          </cell>
          <cell r="D934">
            <v>1979</v>
          </cell>
          <cell r="E934" t="str">
            <v>Seniori</v>
          </cell>
        </row>
        <row r="935">
          <cell r="A935">
            <v>934</v>
          </cell>
          <cell r="B935" t="str">
            <v>Kališkić Bojana</v>
          </cell>
          <cell r="C935" t="str">
            <v>Železničar Novi Sad</v>
          </cell>
          <cell r="D935">
            <v>1983</v>
          </cell>
          <cell r="E935" t="str">
            <v>Seniori</v>
          </cell>
        </row>
        <row r="936">
          <cell r="A936">
            <v>935</v>
          </cell>
          <cell r="B936" t="str">
            <v>Todorović Aleksandar</v>
          </cell>
          <cell r="C936" t="str">
            <v>Železničar Novi Sad</v>
          </cell>
          <cell r="D936">
            <v>1984</v>
          </cell>
          <cell r="E936" t="str">
            <v>Seniori</v>
          </cell>
        </row>
        <row r="937">
          <cell r="A937">
            <v>936</v>
          </cell>
          <cell r="B937" t="str">
            <v>Krstić Đurica</v>
          </cell>
          <cell r="C937" t="str">
            <v>Karpati Bela Crkva</v>
          </cell>
          <cell r="D937">
            <v>1956</v>
          </cell>
          <cell r="E937" t="str">
            <v>Veterani</v>
          </cell>
        </row>
        <row r="938">
          <cell r="A938">
            <v>937</v>
          </cell>
          <cell r="B938" t="str">
            <v>Pejić Ilija</v>
          </cell>
          <cell r="C938" t="str">
            <v>PK Sirig</v>
          </cell>
          <cell r="D938">
            <v>1952</v>
          </cell>
          <cell r="E938" t="str">
            <v>Veterani</v>
          </cell>
        </row>
        <row r="939">
          <cell r="A939">
            <v>938</v>
          </cell>
          <cell r="B939" t="str">
            <v>Stefanescu Ciprian</v>
          </cell>
          <cell r="C939" t="str">
            <v>MGB RUN Timisoara ROM</v>
          </cell>
          <cell r="D939">
            <v>1975</v>
          </cell>
          <cell r="E939" t="str">
            <v>Seniori</v>
          </cell>
        </row>
        <row r="940">
          <cell r="A940">
            <v>939</v>
          </cell>
          <cell r="B940" t="str">
            <v>Sandra Viviana</v>
          </cell>
          <cell r="C940" t="str">
            <v>MGB RUN Timisoara ROM</v>
          </cell>
          <cell r="D940">
            <v>1984</v>
          </cell>
          <cell r="E940" t="str">
            <v>Seniori</v>
          </cell>
        </row>
        <row r="941">
          <cell r="A941">
            <v>940</v>
          </cell>
          <cell r="B941" t="str">
            <v>Manču Kristifor</v>
          </cell>
          <cell r="C941" t="str">
            <v>VAK Vršac</v>
          </cell>
          <cell r="D941">
            <v>1978</v>
          </cell>
          <cell r="E941" t="str">
            <v>Seniori</v>
          </cell>
        </row>
        <row r="942">
          <cell r="A942">
            <v>941</v>
          </cell>
          <cell r="B942" t="str">
            <v>Szecsi Edward</v>
          </cell>
          <cell r="C942" t="str">
            <v>Timisoara ROM</v>
          </cell>
          <cell r="D942">
            <v>1988</v>
          </cell>
          <cell r="E942" t="str">
            <v>Seniori</v>
          </cell>
        </row>
        <row r="943">
          <cell r="A943">
            <v>942</v>
          </cell>
          <cell r="B943" t="str">
            <v>Tipei Adina</v>
          </cell>
          <cell r="C943" t="str">
            <v>Timisoara ROM</v>
          </cell>
          <cell r="D943">
            <v>1977</v>
          </cell>
          <cell r="E943" t="str">
            <v>Seniori</v>
          </cell>
        </row>
        <row r="944">
          <cell r="A944">
            <v>943</v>
          </cell>
          <cell r="B944" t="str">
            <v>Pejić Zoran</v>
          </cell>
          <cell r="C944" t="str">
            <v>Železničar NS pod. Šid</v>
          </cell>
          <cell r="D944">
            <v>1969</v>
          </cell>
          <cell r="E944" t="str">
            <v>Veterani</v>
          </cell>
        </row>
        <row r="945">
          <cell r="A945">
            <v>944</v>
          </cell>
          <cell r="B945" t="str">
            <v>Stajić Biljana</v>
          </cell>
          <cell r="C945" t="str">
            <v>KP Zrenjanin</v>
          </cell>
          <cell r="D945">
            <v>1970</v>
          </cell>
          <cell r="E945" t="str">
            <v>Veterani</v>
          </cell>
        </row>
        <row r="946">
          <cell r="A946">
            <v>945</v>
          </cell>
          <cell r="B946" t="str">
            <v>Milojević Goran</v>
          </cell>
          <cell r="C946" t="str">
            <v>KP Zrenjanin</v>
          </cell>
          <cell r="D946">
            <v>1994</v>
          </cell>
          <cell r="E946" t="str">
            <v>Seniori</v>
          </cell>
        </row>
        <row r="947">
          <cell r="A947">
            <v>946</v>
          </cell>
          <cell r="B947" t="str">
            <v>Pajić Alena</v>
          </cell>
          <cell r="C947" t="str">
            <v>Vršačka kula Vršac</v>
          </cell>
          <cell r="D947">
            <v>1973</v>
          </cell>
          <cell r="E947" t="str">
            <v>Seniori</v>
          </cell>
        </row>
        <row r="948">
          <cell r="A948">
            <v>947</v>
          </cell>
          <cell r="B948" t="str">
            <v>Bobić Dušan</v>
          </cell>
          <cell r="C948" t="str">
            <v>PK Sirig</v>
          </cell>
          <cell r="D948">
            <v>1957</v>
          </cell>
          <cell r="E948" t="str">
            <v>Veterani</v>
          </cell>
        </row>
        <row r="949">
          <cell r="A949">
            <v>948</v>
          </cell>
          <cell r="B949" t="str">
            <v>Bobić Nikola</v>
          </cell>
          <cell r="C949" t="str">
            <v>PK Sirig</v>
          </cell>
          <cell r="D949">
            <v>1985</v>
          </cell>
          <cell r="E949" t="str">
            <v>Seniori</v>
          </cell>
        </row>
        <row r="950">
          <cell r="A950">
            <v>949</v>
          </cell>
          <cell r="B950" t="str">
            <v>Stanisavljević Miloš</v>
          </cell>
          <cell r="C950" t="str">
            <v>PK Sirig</v>
          </cell>
          <cell r="D950">
            <v>1978</v>
          </cell>
          <cell r="E950" t="str">
            <v>Seniori</v>
          </cell>
        </row>
        <row r="951">
          <cell r="A951">
            <v>950</v>
          </cell>
          <cell r="B951" t="str">
            <v>Zeljković Bogdan</v>
          </cell>
          <cell r="C951" t="str">
            <v>PK Sirig</v>
          </cell>
          <cell r="D951">
            <v>1952</v>
          </cell>
          <cell r="E951" t="str">
            <v>Veterani</v>
          </cell>
        </row>
        <row r="952">
          <cell r="A952">
            <v>951</v>
          </cell>
          <cell r="B952" t="str">
            <v>Debeljački Ljubica</v>
          </cell>
          <cell r="C952" t="str">
            <v>PK Sirig</v>
          </cell>
          <cell r="D952">
            <v>1989</v>
          </cell>
          <cell r="E952" t="str">
            <v>Seniori</v>
          </cell>
        </row>
        <row r="953">
          <cell r="A953">
            <v>952</v>
          </cell>
          <cell r="B953" t="str">
            <v>Mirkov Vladimir</v>
          </cell>
          <cell r="C953" t="str">
            <v>PK Sirig</v>
          </cell>
          <cell r="D953">
            <v>1968</v>
          </cell>
          <cell r="E953" t="str">
            <v>Veterani</v>
          </cell>
        </row>
        <row r="954">
          <cell r="A954">
            <v>953</v>
          </cell>
          <cell r="B954" t="str">
            <v>Podunavac Ivan</v>
          </cell>
          <cell r="C954" t="str">
            <v>bez kluba, Vršac</v>
          </cell>
          <cell r="D954">
            <v>1971</v>
          </cell>
          <cell r="E954" t="str">
            <v>Veterani</v>
          </cell>
        </row>
        <row r="955">
          <cell r="A955">
            <v>954</v>
          </cell>
          <cell r="B955" t="str">
            <v>Kovacs Imre</v>
          </cell>
          <cell r="C955" t="str">
            <v>Debrecen HUN</v>
          </cell>
          <cell r="D955">
            <v>1991</v>
          </cell>
          <cell r="E955" t="str">
            <v>Seniori</v>
          </cell>
        </row>
        <row r="956">
          <cell r="A956">
            <v>955</v>
          </cell>
          <cell r="B956" t="str">
            <v>Szabolcs Molnar</v>
          </cell>
          <cell r="C956" t="str">
            <v>Debrecen HUN</v>
          </cell>
          <cell r="D956">
            <v>1986</v>
          </cell>
          <cell r="E956" t="str">
            <v>Seniori</v>
          </cell>
        </row>
        <row r="957">
          <cell r="A957">
            <v>956</v>
          </cell>
          <cell r="B957" t="str">
            <v>Cseros Adam</v>
          </cell>
          <cell r="C957" t="str">
            <v>Debrecen HUN</v>
          </cell>
          <cell r="D957">
            <v>1990</v>
          </cell>
          <cell r="E957" t="str">
            <v>Seniori</v>
          </cell>
        </row>
        <row r="958">
          <cell r="A958">
            <v>957</v>
          </cell>
          <cell r="B958" t="str">
            <v>Kiss Atila</v>
          </cell>
          <cell r="C958" t="str">
            <v>Debrecen HUN</v>
          </cell>
          <cell r="D958">
            <v>1991</v>
          </cell>
          <cell r="E958" t="str">
            <v>Seniori</v>
          </cell>
        </row>
        <row r="959">
          <cell r="A959">
            <v>958</v>
          </cell>
          <cell r="B959" t="str">
            <v>Kampfer Bojan</v>
          </cell>
          <cell r="C959" t="str">
            <v>VAK Vršac</v>
          </cell>
          <cell r="D959">
            <v>1976</v>
          </cell>
          <cell r="E959" t="str">
            <v>Seniori</v>
          </cell>
        </row>
        <row r="960">
          <cell r="A960">
            <v>959</v>
          </cell>
          <cell r="B960" t="str">
            <v>Rančev Lena</v>
          </cell>
          <cell r="C960" t="str">
            <v>Ozren Sokobanja</v>
          </cell>
          <cell r="D960">
            <v>1992</v>
          </cell>
          <cell r="E960" t="str">
            <v>Seniori</v>
          </cell>
        </row>
        <row r="961">
          <cell r="A961">
            <v>960</v>
          </cell>
          <cell r="B961" t="str">
            <v>Jovanović Davide</v>
          </cell>
          <cell r="C961" t="str">
            <v>bez kluba, Vršac</v>
          </cell>
          <cell r="D961">
            <v>1998</v>
          </cell>
          <cell r="E961" t="str">
            <v>Seniori</v>
          </cell>
        </row>
        <row r="962">
          <cell r="A962">
            <v>961</v>
          </cell>
          <cell r="B962" t="str">
            <v>Trifunović Marko</v>
          </cell>
          <cell r="C962" t="str">
            <v>bez kluba, Pančevo</v>
          </cell>
          <cell r="D962">
            <v>1982</v>
          </cell>
          <cell r="E962" t="str">
            <v>Seniori</v>
          </cell>
        </row>
        <row r="963">
          <cell r="A963">
            <v>962</v>
          </cell>
          <cell r="B963" t="str">
            <v>Kampfer Aleksandar</v>
          </cell>
          <cell r="C963" t="str">
            <v>Vršačka kula Vršac</v>
          </cell>
          <cell r="D963">
            <v>1974</v>
          </cell>
          <cell r="E963" t="str">
            <v>Seniori</v>
          </cell>
        </row>
        <row r="964">
          <cell r="A964">
            <v>963</v>
          </cell>
          <cell r="B964" t="str">
            <v>Cerdo Ricard</v>
          </cell>
          <cell r="C964" t="str">
            <v>Majorca ESP</v>
          </cell>
          <cell r="D964">
            <v>1972</v>
          </cell>
          <cell r="E964" t="str">
            <v>Veterani</v>
          </cell>
        </row>
        <row r="965">
          <cell r="A965">
            <v>964</v>
          </cell>
          <cell r="B965" t="str">
            <v>Mir Tomer</v>
          </cell>
          <cell r="C965" t="str">
            <v>Majorca ESP</v>
          </cell>
          <cell r="D965">
            <v>1977</v>
          </cell>
          <cell r="E965" t="str">
            <v>Seniori</v>
          </cell>
        </row>
        <row r="966">
          <cell r="A966">
            <v>965</v>
          </cell>
          <cell r="B966" t="str">
            <v>Papić Ivan</v>
          </cell>
          <cell r="C966" t="str">
            <v>KP Zrenjanin</v>
          </cell>
          <cell r="D966">
            <v>1984</v>
          </cell>
          <cell r="E966" t="str">
            <v>Seniori</v>
          </cell>
        </row>
        <row r="967">
          <cell r="A967">
            <v>966</v>
          </cell>
          <cell r="B967" t="str">
            <v>Habibović Nenad</v>
          </cell>
          <cell r="C967" t="str">
            <v>VAK Vršac</v>
          </cell>
          <cell r="D967">
            <v>1974</v>
          </cell>
          <cell r="E967" t="str">
            <v>Seniori</v>
          </cell>
        </row>
        <row r="968">
          <cell r="A968">
            <v>967</v>
          </cell>
          <cell r="B968" t="str">
            <v>Lancoš Maldini Sofija</v>
          </cell>
          <cell r="C968" t="str">
            <v>Železničar Beograd</v>
          </cell>
          <cell r="D968">
            <v>1990</v>
          </cell>
          <cell r="E968" t="str">
            <v>Seniori</v>
          </cell>
        </row>
        <row r="969">
          <cell r="A969">
            <v>968</v>
          </cell>
          <cell r="B969" t="str">
            <v>Jovanović Božidar</v>
          </cell>
          <cell r="C969" t="str">
            <v>Pobeda Beograd</v>
          </cell>
          <cell r="D969">
            <v>1985</v>
          </cell>
          <cell r="E969" t="str">
            <v>Seniori</v>
          </cell>
        </row>
        <row r="970">
          <cell r="A970">
            <v>969</v>
          </cell>
          <cell r="B970" t="str">
            <v>Pupavac Vuk</v>
          </cell>
          <cell r="C970" t="str">
            <v>Železničar Vršac</v>
          </cell>
          <cell r="D970">
            <v>2005</v>
          </cell>
          <cell r="E970" t="str">
            <v>Juniori</v>
          </cell>
        </row>
        <row r="971">
          <cell r="A971">
            <v>970</v>
          </cell>
          <cell r="B971" t="str">
            <v>Dončić Jelena</v>
          </cell>
          <cell r="C971" t="str">
            <v>Železničar Vršac</v>
          </cell>
          <cell r="D971">
            <v>1972</v>
          </cell>
          <cell r="E971" t="str">
            <v>Veterani</v>
          </cell>
        </row>
        <row r="972">
          <cell r="A972">
            <v>971</v>
          </cell>
          <cell r="B972" t="str">
            <v>Pekić Damir</v>
          </cell>
          <cell r="C972" t="str">
            <v>bez kluba, Subotica</v>
          </cell>
          <cell r="D972">
            <v>1999</v>
          </cell>
          <cell r="E972" t="str">
            <v>Seniori</v>
          </cell>
        </row>
        <row r="973">
          <cell r="A973">
            <v>972</v>
          </cell>
          <cell r="B973" t="str">
            <v>Pupavac Željko</v>
          </cell>
          <cell r="C973" t="str">
            <v>Železničar Vršac</v>
          </cell>
          <cell r="D973">
            <v>1972</v>
          </cell>
          <cell r="E973" t="str">
            <v>Veterani</v>
          </cell>
        </row>
        <row r="974">
          <cell r="A974">
            <v>973</v>
          </cell>
          <cell r="B974" t="str">
            <v>Juriga Viktor</v>
          </cell>
          <cell r="C974" t="str">
            <v>bez kluba, Subotica</v>
          </cell>
          <cell r="D974">
            <v>1975</v>
          </cell>
          <cell r="E974" t="str">
            <v>Seniori</v>
          </cell>
        </row>
        <row r="975">
          <cell r="A975">
            <v>974</v>
          </cell>
          <cell r="B975" t="str">
            <v>Rađenović Ivana</v>
          </cell>
          <cell r="C975" t="str">
            <v>bez kluba, Subotica</v>
          </cell>
          <cell r="D975">
            <v>1985</v>
          </cell>
          <cell r="E975" t="str">
            <v>Seniori</v>
          </cell>
        </row>
        <row r="976">
          <cell r="A976">
            <v>975</v>
          </cell>
          <cell r="B976" t="str">
            <v>Marajanski Srđan</v>
          </cell>
          <cell r="C976" t="str">
            <v>bez kluba, Subotica</v>
          </cell>
          <cell r="D976">
            <v>1979</v>
          </cell>
          <cell r="E976" t="str">
            <v>Seniori</v>
          </cell>
        </row>
        <row r="977">
          <cell r="A977">
            <v>976</v>
          </cell>
          <cell r="B977" t="str">
            <v>Bodrožić Marija</v>
          </cell>
          <cell r="C977" t="str">
            <v>Železničar Inđija</v>
          </cell>
          <cell r="D977">
            <v>1979</v>
          </cell>
          <cell r="E977" t="str">
            <v>Seniori</v>
          </cell>
        </row>
        <row r="978">
          <cell r="A978">
            <v>977</v>
          </cell>
          <cell r="B978" t="str">
            <v>Katić Mile</v>
          </cell>
          <cell r="C978" t="str">
            <v>Železničar Inđija</v>
          </cell>
          <cell r="D978">
            <v>1975</v>
          </cell>
          <cell r="E978" t="str">
            <v>Seniori</v>
          </cell>
        </row>
        <row r="979">
          <cell r="A979">
            <v>978</v>
          </cell>
          <cell r="B979" t="str">
            <v>Nikolić Milica</v>
          </cell>
          <cell r="C979" t="str">
            <v>Javorak Paraćin</v>
          </cell>
          <cell r="D979">
            <v>1988</v>
          </cell>
          <cell r="E979" t="str">
            <v>Seniori</v>
          </cell>
        </row>
        <row r="980">
          <cell r="A980">
            <v>979</v>
          </cell>
          <cell r="B980" t="str">
            <v>Sakić Dejan</v>
          </cell>
          <cell r="C980" t="str">
            <v>Tara Bajina Bašta</v>
          </cell>
          <cell r="D980">
            <v>1972</v>
          </cell>
          <cell r="E980" t="str">
            <v>Veterani</v>
          </cell>
        </row>
        <row r="981">
          <cell r="A981">
            <v>980</v>
          </cell>
          <cell r="B981" t="str">
            <v>Đokić Marija</v>
          </cell>
          <cell r="C981" t="str">
            <v>Era Užice</v>
          </cell>
          <cell r="D981">
            <v>1991</v>
          </cell>
          <cell r="E981" t="str">
            <v>Seniori</v>
          </cell>
        </row>
        <row r="982">
          <cell r="A982">
            <v>981</v>
          </cell>
          <cell r="B982" t="str">
            <v>Starčević Danilo</v>
          </cell>
          <cell r="C982" t="str">
            <v>Era Užice</v>
          </cell>
          <cell r="D982">
            <v>1990</v>
          </cell>
          <cell r="E982" t="str">
            <v>Seniori</v>
          </cell>
        </row>
        <row r="983">
          <cell r="A983">
            <v>982</v>
          </cell>
          <cell r="B983" t="str">
            <v>Arsekić Vukojica</v>
          </cell>
          <cell r="C983" t="str">
            <v>Era Užice</v>
          </cell>
          <cell r="D983">
            <v>1961</v>
          </cell>
          <cell r="E983" t="str">
            <v>Veterani</v>
          </cell>
        </row>
        <row r="984">
          <cell r="A984">
            <v>983</v>
          </cell>
          <cell r="B984" t="str">
            <v>Kostić Vladimir</v>
          </cell>
          <cell r="C984" t="str">
            <v>Era Užice</v>
          </cell>
          <cell r="D984">
            <v>1984</v>
          </cell>
          <cell r="E984" t="str">
            <v>Seniori</v>
          </cell>
        </row>
        <row r="985">
          <cell r="A985">
            <v>984</v>
          </cell>
          <cell r="B985" t="str">
            <v>Obradović Dragoljub</v>
          </cell>
          <cell r="C985" t="str">
            <v>Era Užice</v>
          </cell>
          <cell r="D985">
            <v>1973</v>
          </cell>
          <cell r="E985" t="str">
            <v>Seniori</v>
          </cell>
        </row>
        <row r="986">
          <cell r="A986">
            <v>985</v>
          </cell>
          <cell r="B986" t="str">
            <v>Stanić Vladimir</v>
          </cell>
          <cell r="C986" t="str">
            <v>Era Užice</v>
          </cell>
          <cell r="D986">
            <v>1978</v>
          </cell>
          <cell r="E986" t="str">
            <v>Seniori</v>
          </cell>
        </row>
        <row r="987">
          <cell r="A987">
            <v>986</v>
          </cell>
          <cell r="B987" t="str">
            <v>Josipović Nenad</v>
          </cell>
          <cell r="C987" t="str">
            <v>Era Užice</v>
          </cell>
          <cell r="D987">
            <v>1990</v>
          </cell>
          <cell r="E987" t="str">
            <v>Seniori</v>
          </cell>
        </row>
        <row r="988">
          <cell r="A988">
            <v>987</v>
          </cell>
          <cell r="B988" t="str">
            <v>Lazarević Žarko</v>
          </cell>
          <cell r="C988" t="str">
            <v>Era Užice</v>
          </cell>
          <cell r="D988">
            <v>1978</v>
          </cell>
          <cell r="E988" t="str">
            <v>Seniori</v>
          </cell>
        </row>
        <row r="989">
          <cell r="A989">
            <v>988</v>
          </cell>
          <cell r="B989" t="str">
            <v>Gligić Srboljub</v>
          </cell>
          <cell r="C989" t="str">
            <v>Tara Bajina Bašta</v>
          </cell>
          <cell r="D989">
            <v>1985</v>
          </cell>
          <cell r="E989" t="str">
            <v>Seniori</v>
          </cell>
        </row>
        <row r="990">
          <cell r="A990">
            <v>989</v>
          </cell>
          <cell r="B990" t="str">
            <v>Trifunović Veljko</v>
          </cell>
          <cell r="C990" t="str">
            <v>Jelenak Pančevo</v>
          </cell>
          <cell r="D990">
            <v>1990</v>
          </cell>
          <cell r="E990" t="str">
            <v>Seniori</v>
          </cell>
        </row>
        <row r="991">
          <cell r="A991">
            <v>990</v>
          </cell>
          <cell r="B991" t="str">
            <v>Jakovljević Dragan</v>
          </cell>
          <cell r="C991" t="str">
            <v>Ćira Lajkovac</v>
          </cell>
          <cell r="D991">
            <v>1978</v>
          </cell>
          <cell r="E991" t="str">
            <v>Seniori</v>
          </cell>
        </row>
        <row r="992">
          <cell r="A992">
            <v>991</v>
          </cell>
          <cell r="B992" t="str">
            <v>Gašić Nenad</v>
          </cell>
          <cell r="C992" t="str">
            <v>Ćira Lajkovac</v>
          </cell>
          <cell r="D992">
            <v>1987</v>
          </cell>
          <cell r="E992" t="str">
            <v>Seniori</v>
          </cell>
        </row>
        <row r="993">
          <cell r="A993">
            <v>992</v>
          </cell>
          <cell r="B993" t="str">
            <v>Ilić Ivan</v>
          </cell>
          <cell r="C993" t="str">
            <v>Vrbica Velika Plana</v>
          </cell>
          <cell r="D993">
            <v>1983</v>
          </cell>
          <cell r="E993" t="str">
            <v>Seniori</v>
          </cell>
        </row>
        <row r="994">
          <cell r="A994">
            <v>993</v>
          </cell>
          <cell r="B994" t="str">
            <v>Marković Dejan</v>
          </cell>
          <cell r="C994" t="str">
            <v>Vrbica Velika Plana</v>
          </cell>
          <cell r="D994">
            <v>1982</v>
          </cell>
          <cell r="E994" t="str">
            <v>Seniori</v>
          </cell>
        </row>
        <row r="995">
          <cell r="A995">
            <v>994</v>
          </cell>
          <cell r="B995" t="str">
            <v>Vujičić Nenad</v>
          </cell>
          <cell r="C995" t="str">
            <v>Gvozdac Kraljevo</v>
          </cell>
          <cell r="D995">
            <v>1972</v>
          </cell>
          <cell r="E995" t="str">
            <v>Veterani</v>
          </cell>
        </row>
        <row r="996">
          <cell r="A996">
            <v>995</v>
          </cell>
          <cell r="B996" t="str">
            <v>Jovanović Jelena</v>
          </cell>
          <cell r="C996" t="str">
            <v>Balkan Beograd</v>
          </cell>
          <cell r="D996">
            <v>1984</v>
          </cell>
          <cell r="E996" t="str">
            <v>Seniori</v>
          </cell>
        </row>
        <row r="997">
          <cell r="A997">
            <v>996</v>
          </cell>
          <cell r="B997" t="str">
            <v>Tufegdžić Ivana</v>
          </cell>
          <cell r="C997" t="str">
            <v>Balkan Beograd</v>
          </cell>
          <cell r="D997">
            <v>1972</v>
          </cell>
          <cell r="E997" t="str">
            <v>Veterani</v>
          </cell>
        </row>
        <row r="998">
          <cell r="A998">
            <v>997</v>
          </cell>
          <cell r="B998" t="str">
            <v>Krsmanović Ana</v>
          </cell>
          <cell r="C998" t="str">
            <v>Balkan Beograd</v>
          </cell>
          <cell r="D998">
            <v>1993</v>
          </cell>
          <cell r="E998" t="str">
            <v>Seniori</v>
          </cell>
        </row>
        <row r="999">
          <cell r="A999">
            <v>998</v>
          </cell>
          <cell r="B999" t="str">
            <v>Berta Dragana</v>
          </cell>
          <cell r="C999" t="str">
            <v>Balkan Beograd</v>
          </cell>
          <cell r="D999">
            <v>1982</v>
          </cell>
          <cell r="E999" t="str">
            <v>Seniori</v>
          </cell>
        </row>
        <row r="1000">
          <cell r="A1000">
            <v>999</v>
          </cell>
          <cell r="B1000" t="str">
            <v>Slavić Nemanja </v>
          </cell>
          <cell r="C1000" t="str">
            <v>Balkan Beograd</v>
          </cell>
          <cell r="D1000">
            <v>1984</v>
          </cell>
          <cell r="E1000" t="str">
            <v>Seniori</v>
          </cell>
        </row>
        <row r="1001">
          <cell r="A1001">
            <v>1000</v>
          </cell>
          <cell r="B1001" t="str">
            <v>Jevremović Veljko</v>
          </cell>
          <cell r="C1001" t="str">
            <v>Balkan Beograd</v>
          </cell>
          <cell r="D1001">
            <v>1983</v>
          </cell>
          <cell r="E1001" t="str">
            <v>Seniori</v>
          </cell>
        </row>
        <row r="1002">
          <cell r="A1002">
            <v>1001</v>
          </cell>
          <cell r="B1002" t="str">
            <v>Jovanović Marko</v>
          </cell>
          <cell r="C1002" t="str">
            <v>PEK Gora Kragujevac</v>
          </cell>
          <cell r="D1002">
            <v>1985</v>
          </cell>
          <cell r="E1002" t="str">
            <v>Seniori</v>
          </cell>
        </row>
        <row r="1003">
          <cell r="A1003">
            <v>1002</v>
          </cell>
          <cell r="B1003" t="str">
            <v>Stanković Marko</v>
          </cell>
          <cell r="C1003" t="str">
            <v>bez kluba, Batočina</v>
          </cell>
          <cell r="D1003">
            <v>1987</v>
          </cell>
          <cell r="E1003" t="str">
            <v>Seniori</v>
          </cell>
        </row>
        <row r="1004">
          <cell r="A1004">
            <v>1003</v>
          </cell>
          <cell r="B1004" t="str">
            <v>Kojanić Dragan</v>
          </cell>
          <cell r="C1004" t="str">
            <v>PEK Gora Kragujevac</v>
          </cell>
          <cell r="D1004">
            <v>1977</v>
          </cell>
          <cell r="E1004" t="str">
            <v>Seniori</v>
          </cell>
        </row>
        <row r="1005">
          <cell r="A1005">
            <v>1004</v>
          </cell>
          <cell r="B1005" t="str">
            <v>Anđelković Dejan</v>
          </cell>
          <cell r="C1005" t="str">
            <v>PEK Gora Kragujevac</v>
          </cell>
          <cell r="D1005">
            <v>1974</v>
          </cell>
          <cell r="E1005" t="str">
            <v>Seniori</v>
          </cell>
        </row>
        <row r="1006">
          <cell r="A1006">
            <v>1005</v>
          </cell>
          <cell r="B1006" t="str">
            <v>Bursać Biljana</v>
          </cell>
          <cell r="C1006" t="str">
            <v>Balkan Beograd</v>
          </cell>
          <cell r="D1006">
            <v>1985</v>
          </cell>
          <cell r="E1006" t="str">
            <v>Seniori</v>
          </cell>
        </row>
        <row r="1007">
          <cell r="A1007">
            <v>1006</v>
          </cell>
          <cell r="B1007" t="str">
            <v>Kostić Aleksandar</v>
          </cell>
          <cell r="C1007" t="str">
            <v>Avala subotom Beograd</v>
          </cell>
          <cell r="D1007">
            <v>1987</v>
          </cell>
          <cell r="E1007" t="str">
            <v>Seniori</v>
          </cell>
        </row>
        <row r="1008">
          <cell r="A1008">
            <v>1007</v>
          </cell>
          <cell r="B1008" t="str">
            <v>Ćirić Dragan</v>
          </cell>
          <cell r="C1008" t="str">
            <v>Avala subotom Beograd</v>
          </cell>
          <cell r="D1008">
            <v>1978</v>
          </cell>
          <cell r="E1008" t="str">
            <v>Seniori</v>
          </cell>
        </row>
        <row r="1009">
          <cell r="A1009">
            <v>1008</v>
          </cell>
          <cell r="B1009" t="str">
            <v>Stojanović Danijela</v>
          </cell>
          <cell r="C1009" t="str">
            <v>Ozren Sokobanja</v>
          </cell>
          <cell r="D1009">
            <v>1971</v>
          </cell>
          <cell r="E1009" t="str">
            <v>Veterani</v>
          </cell>
        </row>
        <row r="1010">
          <cell r="A1010">
            <v>1009</v>
          </cell>
          <cell r="B1010" t="str">
            <v>Živanović Deana</v>
          </cell>
          <cell r="C1010" t="str">
            <v>bez kluba, Kragujevac</v>
          </cell>
          <cell r="D1010">
            <v>1990</v>
          </cell>
          <cell r="E1010" t="str">
            <v>Seniori</v>
          </cell>
        </row>
        <row r="1011">
          <cell r="A1011">
            <v>1010</v>
          </cell>
          <cell r="B1011" t="str">
            <v>Petrović Vladimir</v>
          </cell>
          <cell r="C1011" t="str">
            <v>bez kluba, Kragujevac</v>
          </cell>
          <cell r="D1011">
            <v>1986</v>
          </cell>
          <cell r="E1011" t="str">
            <v>Seniori</v>
          </cell>
        </row>
        <row r="1012">
          <cell r="A1012">
            <v>1011</v>
          </cell>
          <cell r="B1012" t="str">
            <v>Svičević Marko</v>
          </cell>
          <cell r="C1012" t="str">
            <v>bez kluba, Kragujevac</v>
          </cell>
          <cell r="D1012">
            <v>1989</v>
          </cell>
          <cell r="E1012" t="str">
            <v>Seniori</v>
          </cell>
        </row>
        <row r="1013">
          <cell r="A1013">
            <v>1012</v>
          </cell>
          <cell r="B1013" t="str">
            <v>Stanisavljević Predrag</v>
          </cell>
          <cell r="C1013" t="str">
            <v>Brđanka Aleksinac</v>
          </cell>
          <cell r="D1013">
            <v>1968</v>
          </cell>
          <cell r="E1013" t="str">
            <v>Veterani</v>
          </cell>
        </row>
        <row r="1014">
          <cell r="A1014">
            <v>1013</v>
          </cell>
          <cell r="B1014" t="str">
            <v>Nela Lazarević</v>
          </cell>
          <cell r="C1014" t="str">
            <v>Brđanka Aleksinac</v>
          </cell>
          <cell r="D1014">
            <v>1976</v>
          </cell>
          <cell r="E1014" t="str">
            <v>Seniori</v>
          </cell>
        </row>
        <row r="1015">
          <cell r="A1015">
            <v>1014</v>
          </cell>
          <cell r="B1015" t="str">
            <v>Ćirić Dragan</v>
          </cell>
          <cell r="C1015" t="str">
            <v>Kablar Čačak</v>
          </cell>
          <cell r="D1015">
            <v>1954</v>
          </cell>
          <cell r="E1015" t="str">
            <v>Veterani</v>
          </cell>
        </row>
        <row r="1016">
          <cell r="A1016">
            <v>1015</v>
          </cell>
          <cell r="B1016" t="str">
            <v>Tomić Mila</v>
          </cell>
          <cell r="C1016" t="str">
            <v>Kablar Čačak</v>
          </cell>
          <cell r="D1016">
            <v>1975</v>
          </cell>
          <cell r="E1016" t="str">
            <v>Seniori</v>
          </cell>
        </row>
        <row r="1017">
          <cell r="A1017">
            <v>1016</v>
          </cell>
          <cell r="B1017" t="str">
            <v>Marković Nataša</v>
          </cell>
          <cell r="C1017" t="str">
            <v>Kablar Čačak</v>
          </cell>
          <cell r="D1017">
            <v>1962</v>
          </cell>
          <cell r="E1017" t="str">
            <v>Veterani</v>
          </cell>
        </row>
        <row r="1018">
          <cell r="A1018">
            <v>1017</v>
          </cell>
          <cell r="B1018" t="str">
            <v>Gajović Olivera</v>
          </cell>
          <cell r="C1018" t="str">
            <v>Železničar Kraljevo</v>
          </cell>
          <cell r="D1018">
            <v>1981</v>
          </cell>
          <cell r="E1018" t="str">
            <v>Seniori</v>
          </cell>
        </row>
        <row r="1019">
          <cell r="A1019">
            <v>1018</v>
          </cell>
          <cell r="B1019" t="str">
            <v>Vučković Marko</v>
          </cell>
          <cell r="C1019" t="str">
            <v>Železničar Kraljevo</v>
          </cell>
          <cell r="D1019">
            <v>1985</v>
          </cell>
          <cell r="E1019" t="str">
            <v>Seniori</v>
          </cell>
        </row>
        <row r="1020">
          <cell r="A1020">
            <v>1019</v>
          </cell>
          <cell r="B1020" t="str">
            <v>Radičević Nenad</v>
          </cell>
          <cell r="C1020" t="str">
            <v>PTT Beograd</v>
          </cell>
          <cell r="D1020">
            <v>1969</v>
          </cell>
          <cell r="E1020" t="str">
            <v>Veterani</v>
          </cell>
        </row>
        <row r="1021">
          <cell r="A1021">
            <v>1020</v>
          </cell>
          <cell r="B1021" t="str">
            <v>Marković Branko</v>
          </cell>
          <cell r="C1021" t="str">
            <v>Greben Mladenovac</v>
          </cell>
          <cell r="D1021">
            <v>1954</v>
          </cell>
          <cell r="E1021" t="str">
            <v>Veterani</v>
          </cell>
        </row>
        <row r="1022">
          <cell r="A1022">
            <v>1021</v>
          </cell>
          <cell r="B1022" t="str">
            <v>Milanović Robert</v>
          </cell>
          <cell r="C1022" t="str">
            <v>Greben Mladenovac</v>
          </cell>
          <cell r="D1022">
            <v>1982</v>
          </cell>
          <cell r="E1022" t="str">
            <v>Seniori</v>
          </cell>
        </row>
        <row r="1023">
          <cell r="A1023">
            <v>1022</v>
          </cell>
          <cell r="B1023" t="str">
            <v>Panajotović Milan</v>
          </cell>
          <cell r="C1023" t="str">
            <v>Greben Mladenovac</v>
          </cell>
          <cell r="D1023">
            <v>1980</v>
          </cell>
          <cell r="E1023" t="str">
            <v>Seniori</v>
          </cell>
        </row>
        <row r="1024">
          <cell r="A1024">
            <v>1023</v>
          </cell>
          <cell r="B1024" t="str">
            <v>Gajić Ivan</v>
          </cell>
          <cell r="C1024" t="str">
            <v>Greben Mladenovac</v>
          </cell>
          <cell r="D1024">
            <v>1983</v>
          </cell>
          <cell r="E1024" t="str">
            <v>Seniori</v>
          </cell>
        </row>
        <row r="1025">
          <cell r="A1025">
            <v>1024</v>
          </cell>
          <cell r="B1025" t="str">
            <v>Milijić Lazar</v>
          </cell>
          <cell r="C1025" t="str">
            <v>Babin Zub Knjaževac</v>
          </cell>
          <cell r="D1025">
            <v>2001</v>
          </cell>
          <cell r="E1025" t="str">
            <v>Juniori</v>
          </cell>
        </row>
        <row r="1026">
          <cell r="A1026">
            <v>1025</v>
          </cell>
          <cell r="B1026" t="str">
            <v>Burić Jelena</v>
          </cell>
          <cell r="C1026" t="str">
            <v>PTT Beograd</v>
          </cell>
          <cell r="D1026">
            <v>1976</v>
          </cell>
          <cell r="E1026" t="str">
            <v>Seniori</v>
          </cell>
        </row>
        <row r="1027">
          <cell r="A1027">
            <v>1026</v>
          </cell>
          <cell r="B1027" t="str">
            <v>Burić Zoran</v>
          </cell>
          <cell r="C1027" t="str">
            <v>PTT Beograd</v>
          </cell>
          <cell r="D1027">
            <v>1969</v>
          </cell>
          <cell r="E1027" t="str">
            <v>Veterani</v>
          </cell>
        </row>
        <row r="1028">
          <cell r="A1028">
            <v>1027</v>
          </cell>
          <cell r="B1028" t="str">
            <v>Judin David</v>
          </cell>
          <cell r="C1028" t="str">
            <v>Jelenak Pančevo</v>
          </cell>
          <cell r="D1028">
            <v>1979</v>
          </cell>
          <cell r="E1028" t="str">
            <v>Seniori</v>
          </cell>
        </row>
        <row r="1029">
          <cell r="A1029">
            <v>1028</v>
          </cell>
          <cell r="B1029" t="str">
            <v>Milosavljević Ana</v>
          </cell>
          <cell r="C1029" t="str">
            <v>Jelenak Pančevo</v>
          </cell>
          <cell r="D1029">
            <v>1981</v>
          </cell>
          <cell r="E1029" t="str">
            <v>Seniori</v>
          </cell>
        </row>
        <row r="1030">
          <cell r="A1030">
            <v>1029</v>
          </cell>
          <cell r="B1030" t="str">
            <v>Lazić Zoran</v>
          </cell>
          <cell r="C1030" t="str">
            <v>Kablar Čačak</v>
          </cell>
          <cell r="D1030">
            <v>1976</v>
          </cell>
          <cell r="E1030" t="str">
            <v>Seniori</v>
          </cell>
        </row>
        <row r="1031">
          <cell r="A1031">
            <v>1030</v>
          </cell>
          <cell r="B1031" t="str">
            <v>Mačak Slađana</v>
          </cell>
          <cell r="C1031" t="str">
            <v>Avala subotom Beograd</v>
          </cell>
          <cell r="D1031">
            <v>1986</v>
          </cell>
          <cell r="E1031" t="str">
            <v>Seniori</v>
          </cell>
        </row>
        <row r="1032">
          <cell r="A1032">
            <v>1031</v>
          </cell>
          <cell r="B1032" t="str">
            <v>Vučićević Đorđe</v>
          </cell>
          <cell r="C1032" t="str">
            <v>Avala subotom Beograd</v>
          </cell>
          <cell r="D1032">
            <v>1987</v>
          </cell>
          <cell r="E1032" t="str">
            <v>Seniori</v>
          </cell>
        </row>
        <row r="1033">
          <cell r="A1033">
            <v>1032</v>
          </cell>
          <cell r="B1033" t="str">
            <v>Ajdarović Miloš</v>
          </cell>
          <cell r="C1033" t="str">
            <v>PEK Gora Kragujevac</v>
          </cell>
          <cell r="D1033">
            <v>1981</v>
          </cell>
          <cell r="E1033" t="str">
            <v>Seniori</v>
          </cell>
        </row>
        <row r="1034">
          <cell r="A1034">
            <v>1033</v>
          </cell>
          <cell r="B1034" t="str">
            <v>Miljković Goran</v>
          </cell>
          <cell r="C1034" t="str">
            <v>Avala subotom Beograd</v>
          </cell>
          <cell r="D1034">
            <v>1972</v>
          </cell>
          <cell r="E1034" t="str">
            <v>Veterani</v>
          </cell>
        </row>
        <row r="1035">
          <cell r="A1035">
            <v>1034</v>
          </cell>
          <cell r="B1035" t="str">
            <v>Popović Milan</v>
          </cell>
          <cell r="C1035" t="str">
            <v>Žeželj Kragujevac</v>
          </cell>
          <cell r="D1035">
            <v>1994</v>
          </cell>
          <cell r="E1035" t="str">
            <v>Seniori</v>
          </cell>
        </row>
        <row r="1036">
          <cell r="A1036">
            <v>1035</v>
          </cell>
          <cell r="B1036" t="str">
            <v>Gavrilović Strahinja</v>
          </cell>
          <cell r="C1036" t="str">
            <v>Avala subotom Beograd</v>
          </cell>
          <cell r="D1036">
            <v>1999</v>
          </cell>
          <cell r="E1036" t="str">
            <v>Seniori</v>
          </cell>
        </row>
        <row r="1037">
          <cell r="A1037">
            <v>1036</v>
          </cell>
          <cell r="B1037" t="str">
            <v>Čobeljić Nataša</v>
          </cell>
          <cell r="C1037" t="str">
            <v>Jastrebac Kruševac</v>
          </cell>
          <cell r="D1037">
            <v>1965</v>
          </cell>
          <cell r="E1037" t="str">
            <v>Veterani</v>
          </cell>
        </row>
        <row r="1038">
          <cell r="A1038">
            <v>1037</v>
          </cell>
          <cell r="B1038" t="str">
            <v>Milosavljević Maja</v>
          </cell>
          <cell r="C1038" t="str">
            <v>Jastrebac Kruševac</v>
          </cell>
          <cell r="D1038">
            <v>1994</v>
          </cell>
          <cell r="E1038" t="str">
            <v>Seniori</v>
          </cell>
        </row>
        <row r="1039">
          <cell r="A1039">
            <v>1038</v>
          </cell>
          <cell r="B1039" t="str">
            <v>Petrović Milan</v>
          </cell>
          <cell r="C1039" t="str">
            <v>PTT Beograd</v>
          </cell>
          <cell r="D1039">
            <v>1978</v>
          </cell>
          <cell r="E1039" t="str">
            <v>Seniori</v>
          </cell>
        </row>
        <row r="1040">
          <cell r="A1040">
            <v>1039</v>
          </cell>
          <cell r="B1040" t="str">
            <v>Pavlović irena</v>
          </cell>
          <cell r="C1040" t="str">
            <v>Avala subotom Beograd</v>
          </cell>
          <cell r="D1040">
            <v>1976</v>
          </cell>
          <cell r="E1040" t="str">
            <v>Seniori</v>
          </cell>
        </row>
        <row r="1041">
          <cell r="A1041">
            <v>1040</v>
          </cell>
          <cell r="B1041" t="str">
            <v>Rašić Nada</v>
          </cell>
          <cell r="C1041" t="str">
            <v>PTT Beograd</v>
          </cell>
          <cell r="D1041">
            <v>1973</v>
          </cell>
          <cell r="E1041" t="str">
            <v>Seniori</v>
          </cell>
        </row>
        <row r="1042">
          <cell r="A1042">
            <v>1041</v>
          </cell>
          <cell r="B1042" t="str">
            <v>Vuksanović Zoran</v>
          </cell>
          <cell r="C1042" t="str">
            <v>Žeželj Kragujevac</v>
          </cell>
          <cell r="D1042">
            <v>1956</v>
          </cell>
          <cell r="E1042" t="str">
            <v>Veterani</v>
          </cell>
        </row>
        <row r="1043">
          <cell r="A1043">
            <v>1042</v>
          </cell>
          <cell r="B1043" t="str">
            <v>Trifunović Nevena</v>
          </cell>
          <cell r="C1043" t="str">
            <v>Kablar Čačak</v>
          </cell>
          <cell r="D1043">
            <v>1986</v>
          </cell>
          <cell r="E1043" t="str">
            <v>Seniori</v>
          </cell>
        </row>
        <row r="1044">
          <cell r="A1044">
            <v>1043</v>
          </cell>
          <cell r="B1044" t="str">
            <v>Milašinović Dragan</v>
          </cell>
          <cell r="C1044" t="str">
            <v>PEK Gora Kragujevac</v>
          </cell>
          <cell r="D1044">
            <v>1973</v>
          </cell>
          <cell r="E1044" t="str">
            <v>Seniori</v>
          </cell>
        </row>
        <row r="1045">
          <cell r="A1045">
            <v>1044</v>
          </cell>
          <cell r="B1045" t="str">
            <v>Atanacković Đurđe</v>
          </cell>
          <cell r="C1045" t="str">
            <v>PEK Gora Kragujevac</v>
          </cell>
          <cell r="D1045">
            <v>1986</v>
          </cell>
          <cell r="E1045" t="str">
            <v>Seniori</v>
          </cell>
        </row>
        <row r="1046">
          <cell r="A1046">
            <v>1045</v>
          </cell>
          <cell r="B1046" t="str">
            <v>Pavlović Marko</v>
          </cell>
          <cell r="C1046" t="str">
            <v>PEK Gora Kragujevac</v>
          </cell>
          <cell r="D1046">
            <v>1977</v>
          </cell>
          <cell r="E1046" t="str">
            <v>Seniori</v>
          </cell>
        </row>
        <row r="1047">
          <cell r="A1047">
            <v>1046</v>
          </cell>
          <cell r="B1047" t="str">
            <v>Karadžić Zdravko</v>
          </cell>
          <cell r="C1047" t="str">
            <v>Kablar Čačak</v>
          </cell>
          <cell r="D1047">
            <v>1962</v>
          </cell>
          <cell r="E1047" t="str">
            <v>Veterani</v>
          </cell>
        </row>
        <row r="1048">
          <cell r="A1048">
            <v>1047</v>
          </cell>
          <cell r="B1048" t="str">
            <v>Kolarević Ivan</v>
          </cell>
          <cell r="C1048" t="str">
            <v>bez kluba, Kragujevac</v>
          </cell>
          <cell r="D1048">
            <v>1976</v>
          </cell>
          <cell r="E1048" t="str">
            <v>Seniori</v>
          </cell>
        </row>
        <row r="1049">
          <cell r="A1049">
            <v>1048</v>
          </cell>
          <cell r="B1049" t="str">
            <v>Veličković Radiša</v>
          </cell>
          <cell r="C1049" t="str">
            <v>Vrbica Velika Plana</v>
          </cell>
          <cell r="D1049">
            <v>1971</v>
          </cell>
          <cell r="E1049" t="str">
            <v>Veterani</v>
          </cell>
        </row>
        <row r="1050">
          <cell r="A1050">
            <v>1049</v>
          </cell>
          <cell r="B1050" t="str">
            <v>Komarica Aleksandar</v>
          </cell>
          <cell r="C1050" t="str">
            <v>Kablar Čačak</v>
          </cell>
          <cell r="D1050">
            <v>1990</v>
          </cell>
          <cell r="E1050" t="str">
            <v>Seniori</v>
          </cell>
        </row>
        <row r="1051">
          <cell r="A1051">
            <v>1050</v>
          </cell>
          <cell r="B1051" t="str">
            <v>Miljojković Nenad</v>
          </cell>
          <cell r="C1051" t="str">
            <v>bez kluba, Kragujevac</v>
          </cell>
          <cell r="D1051">
            <v>1990</v>
          </cell>
          <cell r="E1051" t="str">
            <v>Seniori</v>
          </cell>
        </row>
        <row r="1052">
          <cell r="A1052">
            <v>1051</v>
          </cell>
          <cell r="B1052" t="str">
            <v>Bajc Jovan</v>
          </cell>
          <cell r="C1052" t="str">
            <v>Bukulja Aranđelovac</v>
          </cell>
          <cell r="D1052">
            <v>1976</v>
          </cell>
          <cell r="E1052" t="str">
            <v>Seniori</v>
          </cell>
        </row>
        <row r="1053">
          <cell r="A1053">
            <v>1052</v>
          </cell>
          <cell r="B1053" t="str">
            <v>Nedović Sandra</v>
          </cell>
          <cell r="C1053" t="str">
            <v>Bukulja Aranđelovac</v>
          </cell>
          <cell r="D1053">
            <v>1989</v>
          </cell>
          <cell r="E1053" t="str">
            <v>Seniori</v>
          </cell>
        </row>
        <row r="1054">
          <cell r="A1054">
            <v>1053</v>
          </cell>
          <cell r="B1054" t="str">
            <v>Aksić Jovana</v>
          </cell>
          <cell r="C1054" t="str">
            <v>Bukulja Aranđelovac</v>
          </cell>
          <cell r="D1054">
            <v>2000</v>
          </cell>
          <cell r="E1054" t="str">
            <v>Juniori</v>
          </cell>
        </row>
        <row r="1055">
          <cell r="A1055">
            <v>1054</v>
          </cell>
          <cell r="B1055" t="str">
            <v>Antonijević Aleksandar</v>
          </cell>
          <cell r="C1055" t="str">
            <v>Bukulja Aranđelovac</v>
          </cell>
          <cell r="D1055">
            <v>1980</v>
          </cell>
          <cell r="E1055" t="str">
            <v>Seniori</v>
          </cell>
        </row>
        <row r="1056">
          <cell r="A1056">
            <v>1055</v>
          </cell>
          <cell r="B1056" t="str">
            <v>Milivojević Branka</v>
          </cell>
          <cell r="C1056" t="str">
            <v>Jastrebac Kruševac</v>
          </cell>
          <cell r="D1056">
            <v>1986</v>
          </cell>
          <cell r="E1056" t="str">
            <v>Seniori</v>
          </cell>
        </row>
        <row r="1057">
          <cell r="A1057">
            <v>1056</v>
          </cell>
          <cell r="B1057" t="str">
            <v>Minić Marija</v>
          </cell>
          <cell r="C1057" t="str">
            <v>Jastrebac Kruševac</v>
          </cell>
          <cell r="D1057">
            <v>1990</v>
          </cell>
          <cell r="E1057" t="str">
            <v>Seniori</v>
          </cell>
        </row>
        <row r="1058">
          <cell r="A1058">
            <v>1057</v>
          </cell>
          <cell r="B1058" t="str">
            <v>Josifović Milan</v>
          </cell>
          <cell r="C1058" t="str">
            <v>Jastrebac Kruševac</v>
          </cell>
          <cell r="D1058">
            <v>1990</v>
          </cell>
          <cell r="E1058" t="str">
            <v>Seniori</v>
          </cell>
        </row>
        <row r="1059">
          <cell r="A1059">
            <v>1058</v>
          </cell>
          <cell r="B1059" t="str">
            <v>Brakuza Stevan</v>
          </cell>
          <cell r="C1059" t="str">
            <v>Jastrebac Kruševac</v>
          </cell>
          <cell r="D1059">
            <v>1988</v>
          </cell>
          <cell r="E1059" t="str">
            <v>Seniori</v>
          </cell>
        </row>
        <row r="1060">
          <cell r="A1060">
            <v>1059</v>
          </cell>
          <cell r="B1060" t="str">
            <v>Stefanović Igor</v>
          </cell>
          <cell r="C1060" t="str">
            <v>Jastrebac Kruševac</v>
          </cell>
          <cell r="D1060">
            <v>1989</v>
          </cell>
          <cell r="E1060" t="str">
            <v>Seniori</v>
          </cell>
        </row>
        <row r="1061">
          <cell r="A1061">
            <v>1060</v>
          </cell>
          <cell r="B1061" t="str">
            <v>Horvatović Marko</v>
          </cell>
          <cell r="C1061" t="str">
            <v>Jastrebac Kruševac</v>
          </cell>
          <cell r="D1061">
            <v>1984</v>
          </cell>
          <cell r="E1061" t="str">
            <v>Seniori</v>
          </cell>
        </row>
        <row r="1062">
          <cell r="A1062">
            <v>1061</v>
          </cell>
          <cell r="B1062" t="str">
            <v>Đurić Snežana</v>
          </cell>
          <cell r="C1062" t="str">
            <v>PEK Gora Kragujevac</v>
          </cell>
          <cell r="D1062">
            <v>1990</v>
          </cell>
          <cell r="E1062" t="str">
            <v>Seniori</v>
          </cell>
        </row>
        <row r="1063">
          <cell r="A1063">
            <v>1062</v>
          </cell>
          <cell r="B1063" t="str">
            <v>Potrić Vladimir</v>
          </cell>
          <cell r="C1063" t="str">
            <v>PEK Gora Kragujevac</v>
          </cell>
          <cell r="D1063">
            <v>1982</v>
          </cell>
          <cell r="E1063" t="str">
            <v>Seniori</v>
          </cell>
        </row>
        <row r="1064">
          <cell r="A1064">
            <v>1063</v>
          </cell>
          <cell r="B1064" t="str">
            <v>Radulović Sanja</v>
          </cell>
          <cell r="C1064" t="str">
            <v>Kablar Čačak</v>
          </cell>
          <cell r="D1064">
            <v>1976</v>
          </cell>
          <cell r="E1064" t="str">
            <v>Seniori</v>
          </cell>
        </row>
        <row r="1065">
          <cell r="A1065">
            <v>1064</v>
          </cell>
          <cell r="B1065" t="str">
            <v>Levai Boris</v>
          </cell>
          <cell r="C1065" t="str">
            <v>Kablar Čačak</v>
          </cell>
          <cell r="D1065">
            <v>1978</v>
          </cell>
          <cell r="E1065" t="str">
            <v>Seniori</v>
          </cell>
        </row>
        <row r="1066">
          <cell r="A1066">
            <v>1065</v>
          </cell>
          <cell r="B1066" t="str">
            <v>Ignjić Jerko</v>
          </cell>
          <cell r="C1066" t="str">
            <v>Pobeda Beograd</v>
          </cell>
          <cell r="D1066">
            <v>1988</v>
          </cell>
          <cell r="E1066" t="str">
            <v>Seniori</v>
          </cell>
        </row>
        <row r="1067">
          <cell r="A1067">
            <v>1066</v>
          </cell>
          <cell r="B1067" t="str">
            <v>Jovanović Violeta</v>
          </cell>
          <cell r="C1067" t="str">
            <v>PTT Beograd</v>
          </cell>
          <cell r="D1067">
            <v>1969</v>
          </cell>
          <cell r="E1067" t="str">
            <v>Veterani</v>
          </cell>
        </row>
        <row r="1068">
          <cell r="A1068">
            <v>1067</v>
          </cell>
          <cell r="B1068" t="str">
            <v>Stoiljković Slobodan</v>
          </cell>
          <cell r="C1068" t="str">
            <v>BG Elektrane</v>
          </cell>
          <cell r="D1068">
            <v>1954</v>
          </cell>
          <cell r="E1068" t="str">
            <v>Veterani</v>
          </cell>
        </row>
        <row r="1069">
          <cell r="A1069">
            <v>1068</v>
          </cell>
          <cell r="B1069" t="str">
            <v>Ćojbašić Milun</v>
          </cell>
          <cell r="C1069" t="str">
            <v>Kablar Čačak</v>
          </cell>
          <cell r="D1069">
            <v>1950</v>
          </cell>
          <cell r="E1069" t="str">
            <v>Veterani</v>
          </cell>
        </row>
        <row r="1070">
          <cell r="A1070">
            <v>1069</v>
          </cell>
          <cell r="B1070" t="str">
            <v>Ćojbašić Marija</v>
          </cell>
          <cell r="C1070" t="str">
            <v>Kablar Čačak</v>
          </cell>
          <cell r="D1070">
            <v>1988</v>
          </cell>
          <cell r="E1070" t="str">
            <v>Seniori</v>
          </cell>
        </row>
        <row r="1071">
          <cell r="A1071">
            <v>1070</v>
          </cell>
          <cell r="B1071" t="str">
            <v>Vodovar Maja</v>
          </cell>
          <cell r="C1071" t="str">
            <v>KES KG</v>
          </cell>
          <cell r="D1071">
            <v>1973</v>
          </cell>
          <cell r="E1071" t="str">
            <v>Seniori</v>
          </cell>
        </row>
        <row r="1072">
          <cell r="A1072">
            <v>1071</v>
          </cell>
          <cell r="B1072" t="str">
            <v>Vodovar Saša</v>
          </cell>
          <cell r="C1072" t="str">
            <v>KES KG</v>
          </cell>
          <cell r="D1072">
            <v>1973</v>
          </cell>
          <cell r="E1072" t="str">
            <v>Seniori</v>
          </cell>
        </row>
        <row r="1073">
          <cell r="A1073">
            <v>1072</v>
          </cell>
          <cell r="B1073" t="str">
            <v>Mitić Željko</v>
          </cell>
          <cell r="C1073" t="str">
            <v>KES KG</v>
          </cell>
          <cell r="D1073">
            <v>1982</v>
          </cell>
          <cell r="E1073" t="str">
            <v>Seniori</v>
          </cell>
        </row>
        <row r="1074">
          <cell r="A1074">
            <v>1073</v>
          </cell>
          <cell r="B1074" t="str">
            <v>Tintor Goran</v>
          </cell>
          <cell r="C1074" t="str">
            <v>Borkovac Ruma</v>
          </cell>
          <cell r="D1074">
            <v>1985</v>
          </cell>
          <cell r="E1074" t="str">
            <v>Seniori</v>
          </cell>
        </row>
        <row r="1075">
          <cell r="A1075">
            <v>1074</v>
          </cell>
          <cell r="B1075" t="str">
            <v>Stolić Stefan</v>
          </cell>
          <cell r="C1075" t="str">
            <v>Borkovac Ruma</v>
          </cell>
          <cell r="D1075">
            <v>1992</v>
          </cell>
          <cell r="E1075" t="str">
            <v>Seniori</v>
          </cell>
        </row>
        <row r="1076">
          <cell r="A1076">
            <v>1075</v>
          </cell>
          <cell r="B1076" t="str">
            <v>Stolić Ivan</v>
          </cell>
          <cell r="C1076" t="str">
            <v>Borkovac Ruma</v>
          </cell>
          <cell r="D1076">
            <v>1993</v>
          </cell>
          <cell r="E1076" t="str">
            <v>Seniori</v>
          </cell>
        </row>
        <row r="1077">
          <cell r="A1077">
            <v>1076</v>
          </cell>
          <cell r="B1077" t="str">
            <v>Lovrić Miroslav</v>
          </cell>
          <cell r="C1077" t="str">
            <v>Borkovac Ruma</v>
          </cell>
          <cell r="D1077">
            <v>1974</v>
          </cell>
          <cell r="E1077" t="str">
            <v>Seniori</v>
          </cell>
        </row>
        <row r="1078">
          <cell r="A1078">
            <v>1077</v>
          </cell>
          <cell r="B1078" t="str">
            <v>Tutorić Stevan</v>
          </cell>
          <cell r="C1078" t="str">
            <v>bez kluba, Subotica</v>
          </cell>
          <cell r="D1078">
            <v>1978</v>
          </cell>
          <cell r="E1078" t="str">
            <v>Seniori</v>
          </cell>
        </row>
        <row r="1079">
          <cell r="A1079">
            <v>1078</v>
          </cell>
          <cell r="B1079" t="str">
            <v>Vero Janoš</v>
          </cell>
          <cell r="C1079" t="str">
            <v>ARK Tron Palić</v>
          </cell>
          <cell r="D1079">
            <v>1958</v>
          </cell>
          <cell r="E1079" t="str">
            <v>Veterani</v>
          </cell>
        </row>
        <row r="1080">
          <cell r="A1080">
            <v>1079</v>
          </cell>
          <cell r="B1080" t="str">
            <v>Antunović Tatjana</v>
          </cell>
          <cell r="C1080" t="str">
            <v>bez kluba, Subotica</v>
          </cell>
          <cell r="D1080">
            <v>1979</v>
          </cell>
          <cell r="E1080" t="str">
            <v>Seniori</v>
          </cell>
        </row>
        <row r="1081">
          <cell r="A1081">
            <v>1080</v>
          </cell>
          <cell r="B1081" t="str">
            <v>Božinović Darko</v>
          </cell>
          <cell r="C1081" t="str">
            <v>Ozren Sokobanja</v>
          </cell>
          <cell r="D1081">
            <v>1987</v>
          </cell>
          <cell r="E1081" t="str">
            <v>Seniori</v>
          </cell>
        </row>
        <row r="1082">
          <cell r="A1082">
            <v>1081</v>
          </cell>
          <cell r="B1082" t="str">
            <v>Krndija Zoran</v>
          </cell>
          <cell r="C1082" t="str">
            <v>Kablar Čačak</v>
          </cell>
          <cell r="D1082">
            <v>1965</v>
          </cell>
          <cell r="E1082" t="str">
            <v>Veterani</v>
          </cell>
        </row>
        <row r="1083">
          <cell r="A1083">
            <v>1082</v>
          </cell>
          <cell r="B1083" t="str">
            <v>Barać Aleksandar</v>
          </cell>
          <cell r="C1083" t="str">
            <v>Kablar Čačak</v>
          </cell>
          <cell r="D1083">
            <v>1972</v>
          </cell>
          <cell r="E1083" t="str">
            <v>Veterani</v>
          </cell>
        </row>
        <row r="1084">
          <cell r="A1084">
            <v>1083</v>
          </cell>
          <cell r="B1084" t="str">
            <v>Ludaić Bojan</v>
          </cell>
          <cell r="C1084" t="str">
            <v>ARK Tron Palić</v>
          </cell>
          <cell r="D1084">
            <v>1998</v>
          </cell>
          <cell r="E1084" t="str">
            <v>Seniori</v>
          </cell>
        </row>
        <row r="1085">
          <cell r="A1085">
            <v>1084</v>
          </cell>
          <cell r="B1085" t="str">
            <v>Boždić Aleksa</v>
          </cell>
          <cell r="C1085" t="str">
            <v>Vukan, Požarevac</v>
          </cell>
          <cell r="D1085">
            <v>0</v>
          </cell>
          <cell r="E1085" t="str">
            <v>!Neispravna kategorija</v>
          </cell>
        </row>
        <row r="1086">
          <cell r="A1086">
            <v>1085</v>
          </cell>
          <cell r="B1086" t="str">
            <v>Beszedes Andrea</v>
          </cell>
          <cell r="C1086" t="str">
            <v>bez kluba, Stara Moravica</v>
          </cell>
          <cell r="D1086">
            <v>1966</v>
          </cell>
          <cell r="E1086" t="str">
            <v>Veterani</v>
          </cell>
        </row>
        <row r="1087">
          <cell r="A1087">
            <v>1086</v>
          </cell>
          <cell r="B1087" t="str">
            <v>Varga Evelin</v>
          </cell>
          <cell r="C1087" t="str">
            <v>bez kluba, Bajmok</v>
          </cell>
          <cell r="D1087">
            <v>1999</v>
          </cell>
          <cell r="E1087" t="str">
            <v>Seniori</v>
          </cell>
        </row>
        <row r="1088">
          <cell r="A1088">
            <v>1087</v>
          </cell>
          <cell r="B1088" t="str">
            <v>Bagi Otilia</v>
          </cell>
          <cell r="C1088" t="str">
            <v>bez kluba, Bajmok</v>
          </cell>
          <cell r="D1088">
            <v>1998</v>
          </cell>
          <cell r="E1088" t="str">
            <v>Seniori</v>
          </cell>
        </row>
        <row r="1089">
          <cell r="A1089">
            <v>1088</v>
          </cell>
          <cell r="B1089" t="str">
            <v>Gyetvai Beatrix</v>
          </cell>
          <cell r="C1089" t="str">
            <v>bez kluba, Bajmok</v>
          </cell>
          <cell r="D1089">
            <v>2005</v>
          </cell>
          <cell r="E1089" t="str">
            <v>Juniori</v>
          </cell>
        </row>
        <row r="1090">
          <cell r="A1090">
            <v>1089</v>
          </cell>
          <cell r="B1090" t="str">
            <v>Muhi Kristof</v>
          </cell>
          <cell r="C1090" t="str">
            <v>bez kluba, Subotica</v>
          </cell>
          <cell r="D1090">
            <v>1996</v>
          </cell>
          <cell r="E1090" t="str">
            <v>Seniori</v>
          </cell>
        </row>
        <row r="1091">
          <cell r="A1091">
            <v>1090</v>
          </cell>
          <cell r="B1091" t="str">
            <v>Csoke Kristof</v>
          </cell>
          <cell r="C1091" t="str">
            <v>bez kluba, Bajmok</v>
          </cell>
          <cell r="D1091">
            <v>2003</v>
          </cell>
          <cell r="E1091" t="str">
            <v>Juniori</v>
          </cell>
        </row>
        <row r="1092">
          <cell r="A1092">
            <v>1091</v>
          </cell>
          <cell r="B1092" t="str">
            <v>Gazdag Geza</v>
          </cell>
          <cell r="C1092" t="str">
            <v>bez kluba, Bajmok</v>
          </cell>
          <cell r="D1092">
            <v>2003</v>
          </cell>
          <cell r="E1092" t="str">
            <v>Juniori</v>
          </cell>
        </row>
        <row r="1093">
          <cell r="A1093">
            <v>1092</v>
          </cell>
          <cell r="B1093" t="str">
            <v>Szakacs Balint</v>
          </cell>
          <cell r="C1093" t="str">
            <v>bez kluba, Bajmok</v>
          </cell>
          <cell r="D1093">
            <v>2004</v>
          </cell>
          <cell r="E1093" t="str">
            <v>Juniori</v>
          </cell>
        </row>
        <row r="1094">
          <cell r="A1094">
            <v>1093</v>
          </cell>
          <cell r="B1094" t="str">
            <v>Hubai Dominik</v>
          </cell>
          <cell r="C1094" t="str">
            <v>bez kluba, Bajmok</v>
          </cell>
          <cell r="D1094">
            <v>2003</v>
          </cell>
          <cell r="E1094" t="str">
            <v>Juniori</v>
          </cell>
        </row>
        <row r="1095">
          <cell r="A1095">
            <v>1094</v>
          </cell>
          <cell r="B1095" t="str">
            <v>Veszelovszki Solyom</v>
          </cell>
          <cell r="C1095" t="str">
            <v>bez kluba, Bajmok</v>
          </cell>
          <cell r="D1095">
            <v>2002</v>
          </cell>
          <cell r="E1095" t="str">
            <v>Juniori</v>
          </cell>
        </row>
        <row r="1096">
          <cell r="A1096">
            <v>1095</v>
          </cell>
          <cell r="B1096" t="str">
            <v>Nagy Norbert</v>
          </cell>
          <cell r="C1096" t="str">
            <v>bez kluba, Bajmok</v>
          </cell>
          <cell r="D1096">
            <v>2003</v>
          </cell>
          <cell r="E1096" t="str">
            <v>Juniori</v>
          </cell>
        </row>
        <row r="1097">
          <cell r="A1097">
            <v>1096</v>
          </cell>
          <cell r="B1097" t="str">
            <v>Meszaros Kornel</v>
          </cell>
          <cell r="C1097" t="str">
            <v>bez kluba, Bajmok</v>
          </cell>
          <cell r="D1097">
            <v>2004</v>
          </cell>
          <cell r="E1097" t="str">
            <v>Juniori</v>
          </cell>
        </row>
        <row r="1098">
          <cell r="A1098">
            <v>1097</v>
          </cell>
          <cell r="B1098" t="str">
            <v>Borics David</v>
          </cell>
          <cell r="C1098" t="str">
            <v>bez kluba, Bajmok</v>
          </cell>
          <cell r="D1098">
            <v>2004</v>
          </cell>
          <cell r="E1098" t="str">
            <v>Juniori</v>
          </cell>
        </row>
        <row r="1099">
          <cell r="A1099">
            <v>1098</v>
          </cell>
          <cell r="B1099" t="str">
            <v>Safranko Daniel</v>
          </cell>
          <cell r="C1099" t="str">
            <v>bez kluba, Bajmok</v>
          </cell>
          <cell r="D1099">
            <v>2004</v>
          </cell>
          <cell r="E1099" t="str">
            <v>Juniori</v>
          </cell>
        </row>
        <row r="1100">
          <cell r="A1100">
            <v>1099</v>
          </cell>
          <cell r="B1100" t="str">
            <v>Sofhauzer Evelin</v>
          </cell>
          <cell r="C1100" t="str">
            <v>bez kluba, Bajmok</v>
          </cell>
          <cell r="D1100">
            <v>1998</v>
          </cell>
          <cell r="E1100" t="str">
            <v>Seniori</v>
          </cell>
        </row>
        <row r="1101">
          <cell r="A1101">
            <v>1100</v>
          </cell>
          <cell r="B1101" t="str">
            <v>Lepojević Ivana</v>
          </cell>
          <cell r="C1101" t="str">
            <v>Avala subotom Beograd</v>
          </cell>
          <cell r="D1101">
            <v>0</v>
          </cell>
          <cell r="E1101" t="str">
            <v>!Neispravna kategorija</v>
          </cell>
        </row>
        <row r="1102">
          <cell r="A1102">
            <v>1101</v>
          </cell>
          <cell r="B1102" t="str">
            <v>Segedi Ivan</v>
          </cell>
          <cell r="C1102" t="str">
            <v>Železničar Inđija</v>
          </cell>
          <cell r="D1102">
            <v>1990</v>
          </cell>
          <cell r="E1102" t="str">
            <v>Seniori</v>
          </cell>
        </row>
        <row r="1103">
          <cell r="A1103">
            <v>1102</v>
          </cell>
          <cell r="B1103" t="str">
            <v>Zinaić Milka</v>
          </cell>
          <cell r="C1103" t="str">
            <v>Železničar Inđija</v>
          </cell>
          <cell r="D1103">
            <v>1986</v>
          </cell>
          <cell r="E1103" t="str">
            <v>Seniori</v>
          </cell>
        </row>
        <row r="1104">
          <cell r="A1104">
            <v>1103</v>
          </cell>
          <cell r="B1104" t="str">
            <v>Ercegovac Predrag</v>
          </cell>
          <cell r="C1104" t="str">
            <v>Železničar Inđija</v>
          </cell>
          <cell r="D1104">
            <v>1975</v>
          </cell>
          <cell r="E1104" t="str">
            <v>Seniori</v>
          </cell>
        </row>
        <row r="1105">
          <cell r="A1105">
            <v>1104</v>
          </cell>
          <cell r="B1105" t="str">
            <v>Mrmoš Mira</v>
          </cell>
          <cell r="C1105" t="str">
            <v>Železničar Inđija</v>
          </cell>
          <cell r="D1105">
            <v>1964</v>
          </cell>
          <cell r="E1105" t="str">
            <v>Veterani</v>
          </cell>
        </row>
        <row r="1106">
          <cell r="A1106">
            <v>1105</v>
          </cell>
          <cell r="B1106" t="str">
            <v>Adamski Nataša</v>
          </cell>
          <cell r="C1106" t="str">
            <v>Škola Trčanja, Subotica</v>
          </cell>
          <cell r="D1106">
            <v>1985</v>
          </cell>
          <cell r="E1106" t="str">
            <v>Seniori</v>
          </cell>
        </row>
        <row r="1107">
          <cell r="A1107">
            <v>1106</v>
          </cell>
          <cell r="B1107" t="str">
            <v>Dudaš Adam</v>
          </cell>
          <cell r="C1107" t="str">
            <v>Škola Trčanja, Subotica</v>
          </cell>
          <cell r="D1107">
            <v>1994</v>
          </cell>
          <cell r="E1107" t="str">
            <v>Seniori</v>
          </cell>
        </row>
        <row r="1108">
          <cell r="A1108">
            <v>1107</v>
          </cell>
          <cell r="B1108" t="str">
            <v>Keseg Silvia</v>
          </cell>
          <cell r="C1108" t="str">
            <v>Škola Trčanja, Subotica</v>
          </cell>
          <cell r="D1108">
            <v>1981</v>
          </cell>
          <cell r="E1108" t="str">
            <v>Seniori</v>
          </cell>
        </row>
        <row r="1109">
          <cell r="A1109">
            <v>1108</v>
          </cell>
          <cell r="B1109" t="str">
            <v>Aleksić Aleksandar</v>
          </cell>
          <cell r="C1109" t="str">
            <v>Škola Trčanja, Subotica</v>
          </cell>
          <cell r="D1109">
            <v>1984</v>
          </cell>
          <cell r="E1109" t="str">
            <v>Seniori</v>
          </cell>
        </row>
        <row r="1110">
          <cell r="A1110">
            <v>1109</v>
          </cell>
          <cell r="B1110" t="str">
            <v>Keseg Andrea</v>
          </cell>
          <cell r="C1110" t="str">
            <v>Škola Trčanja, Subotica</v>
          </cell>
          <cell r="D1110">
            <v>1986</v>
          </cell>
          <cell r="E1110" t="str">
            <v>Seniori</v>
          </cell>
        </row>
        <row r="1111">
          <cell r="A1111">
            <v>1110</v>
          </cell>
          <cell r="B1111" t="str">
            <v>Radojković Dušan</v>
          </cell>
          <cell r="C1111" t="str">
            <v>Brđanka Aleksinac</v>
          </cell>
          <cell r="D1111">
            <v>1992</v>
          </cell>
          <cell r="E1111" t="str">
            <v>Seniori</v>
          </cell>
        </row>
        <row r="1112">
          <cell r="A1112">
            <v>1111</v>
          </cell>
          <cell r="B1112" t="str">
            <v>Petrov Siniša</v>
          </cell>
          <cell r="C1112" t="str">
            <v>Poštar Novi Sad</v>
          </cell>
          <cell r="D1112">
            <v>1962</v>
          </cell>
          <cell r="E1112" t="str">
            <v>Veterani</v>
          </cell>
        </row>
        <row r="1113">
          <cell r="A1113">
            <v>1112</v>
          </cell>
          <cell r="B1113" t="str">
            <v>Pješivac Dušan</v>
          </cell>
          <cell r="C1113" t="str">
            <v>Ozren Sokobanja</v>
          </cell>
          <cell r="D1113">
            <v>1990</v>
          </cell>
          <cell r="E1113" t="str">
            <v>Seniori</v>
          </cell>
        </row>
        <row r="1114">
          <cell r="A1114">
            <v>1113</v>
          </cell>
          <cell r="B1114" t="str">
            <v>Mesaroš Robert</v>
          </cell>
          <cell r="C1114" t="str">
            <v>Škola Trčanja, Subotica</v>
          </cell>
          <cell r="D1114">
            <v>1986</v>
          </cell>
          <cell r="E1114" t="str">
            <v>Seniori</v>
          </cell>
        </row>
        <row r="1115">
          <cell r="A1115">
            <v>1114</v>
          </cell>
          <cell r="B1115" t="str">
            <v>Laslo Paulina</v>
          </cell>
          <cell r="C1115" t="str">
            <v>Škola Trčanja, Subotica</v>
          </cell>
          <cell r="D1115">
            <v>1982</v>
          </cell>
          <cell r="E1115" t="str">
            <v>Seniori</v>
          </cell>
        </row>
        <row r="1116">
          <cell r="A1116">
            <v>1115</v>
          </cell>
          <cell r="B1116" t="str">
            <v>Sič Mirela</v>
          </cell>
          <cell r="C1116" t="str">
            <v>Škola Trčanja, Subotica</v>
          </cell>
          <cell r="D1116">
            <v>1982</v>
          </cell>
          <cell r="E1116" t="str">
            <v>Seniori</v>
          </cell>
        </row>
        <row r="1117">
          <cell r="A1117">
            <v>1116</v>
          </cell>
          <cell r="B1117" t="str">
            <v>Beke Oto</v>
          </cell>
          <cell r="C1117" t="str">
            <v>Škola Trčanja, Subotica</v>
          </cell>
          <cell r="D1117">
            <v>1981</v>
          </cell>
          <cell r="E1117" t="str">
            <v>Seniori</v>
          </cell>
        </row>
        <row r="1118">
          <cell r="A1118">
            <v>1117</v>
          </cell>
          <cell r="B1118" t="str">
            <v>Rohaček Anita</v>
          </cell>
          <cell r="C1118" t="str">
            <v>Škola Trčanja, Subotica</v>
          </cell>
          <cell r="D1118">
            <v>1991</v>
          </cell>
          <cell r="E1118" t="str">
            <v>Seniori</v>
          </cell>
        </row>
        <row r="1119">
          <cell r="A1119">
            <v>1118</v>
          </cell>
          <cell r="B1119" t="str">
            <v>Majlat Danijel</v>
          </cell>
          <cell r="C1119" t="str">
            <v>Škola Trčanja, Subotica</v>
          </cell>
          <cell r="D1119">
            <v>1991</v>
          </cell>
          <cell r="E1119" t="str">
            <v>Seniori</v>
          </cell>
        </row>
        <row r="1120">
          <cell r="A1120">
            <v>1119</v>
          </cell>
          <cell r="B1120" t="str">
            <v>Matić Ivana</v>
          </cell>
          <cell r="C1120" t="str">
            <v>Škola Trčanja, Subotica</v>
          </cell>
          <cell r="D1120">
            <v>1983</v>
          </cell>
          <cell r="E1120" t="str">
            <v>Seniori</v>
          </cell>
        </row>
        <row r="1121">
          <cell r="A1121">
            <v>1120</v>
          </cell>
          <cell r="B1121" t="str">
            <v>Kiš Emeše</v>
          </cell>
          <cell r="C1121" t="str">
            <v>Škola Trčanja, Subotica</v>
          </cell>
          <cell r="D1121">
            <v>1982</v>
          </cell>
          <cell r="E1121" t="str">
            <v>Seniori</v>
          </cell>
        </row>
        <row r="1122">
          <cell r="A1122">
            <v>1121</v>
          </cell>
          <cell r="B1122" t="str">
            <v>Sabo Rac Hermina</v>
          </cell>
          <cell r="C1122" t="str">
            <v>Škola Trčanja, Subotica</v>
          </cell>
          <cell r="D1122">
            <v>1987</v>
          </cell>
          <cell r="E1122" t="str">
            <v>Seniori</v>
          </cell>
        </row>
        <row r="1123">
          <cell r="A1123">
            <v>1122</v>
          </cell>
          <cell r="B1123" t="str">
            <v>Vinkler Žoct</v>
          </cell>
          <cell r="C1123" t="str">
            <v>Škola Trčanja, Subotica</v>
          </cell>
          <cell r="D1123">
            <v>1982</v>
          </cell>
          <cell r="E1123" t="str">
            <v>Seniori</v>
          </cell>
        </row>
        <row r="1124">
          <cell r="A1124">
            <v>1123</v>
          </cell>
          <cell r="B1124" t="str">
            <v>Tot Čaba</v>
          </cell>
          <cell r="C1124" t="str">
            <v>Škola Trčanja, Subotica</v>
          </cell>
          <cell r="D1124">
            <v>1982</v>
          </cell>
          <cell r="E1124" t="str">
            <v>Seniori</v>
          </cell>
        </row>
        <row r="1125">
          <cell r="A1125">
            <v>1124</v>
          </cell>
          <cell r="B1125" t="str">
            <v>Fabo Ildiko</v>
          </cell>
          <cell r="C1125" t="str">
            <v>Škola Trčanja, Subotica</v>
          </cell>
          <cell r="D1125">
            <v>1975</v>
          </cell>
          <cell r="E1125" t="str">
            <v>Seniori</v>
          </cell>
        </row>
        <row r="1126">
          <cell r="A1126">
            <v>1125</v>
          </cell>
          <cell r="B1126" t="str">
            <v>Huđik Eleonora</v>
          </cell>
          <cell r="C1126" t="str">
            <v>Škola Trčanja, Subotica</v>
          </cell>
          <cell r="D1126">
            <v>1973</v>
          </cell>
          <cell r="E1126" t="str">
            <v>Seniori</v>
          </cell>
        </row>
        <row r="1127">
          <cell r="A1127">
            <v>1126</v>
          </cell>
          <cell r="B1127" t="str">
            <v>Vuković Gabriela</v>
          </cell>
          <cell r="C1127" t="str">
            <v>Škola Trčanja, Subotica</v>
          </cell>
          <cell r="D1127">
            <v>1981</v>
          </cell>
          <cell r="E1127" t="str">
            <v>Seniori</v>
          </cell>
        </row>
        <row r="1128">
          <cell r="A1128">
            <v>1127</v>
          </cell>
          <cell r="B1128" t="str">
            <v>Dukai Verona</v>
          </cell>
          <cell r="C1128" t="str">
            <v>Društvo Ljubitelja Prirode, Kanjiža</v>
          </cell>
          <cell r="D1128">
            <v>1958</v>
          </cell>
          <cell r="E1128" t="str">
            <v>Veterani</v>
          </cell>
        </row>
        <row r="1129">
          <cell r="A1129">
            <v>1128</v>
          </cell>
          <cell r="B1129" t="str">
            <v>Baranjaš Laslo</v>
          </cell>
          <cell r="C1129" t="str">
            <v>Društvo Ljubitelja Prirode, Kanjiža</v>
          </cell>
          <cell r="D1129">
            <v>1951</v>
          </cell>
          <cell r="E1129" t="str">
            <v>Veterani</v>
          </cell>
        </row>
        <row r="1130">
          <cell r="A1130">
            <v>1129</v>
          </cell>
          <cell r="B1130" t="str">
            <v>Magoši Čongor</v>
          </cell>
          <cell r="C1130" t="str">
            <v>Društvo Ljubitelja Prirode, Kanjiža</v>
          </cell>
          <cell r="D1130">
            <v>1976</v>
          </cell>
          <cell r="E1130" t="str">
            <v>Seniori</v>
          </cell>
        </row>
        <row r="1131">
          <cell r="A1131">
            <v>1130</v>
          </cell>
          <cell r="B1131" t="str">
            <v>Magoši Melinda</v>
          </cell>
          <cell r="C1131" t="str">
            <v>Društvo Ljubitelja Prirode, Kanjiža</v>
          </cell>
          <cell r="D1131">
            <v>1981</v>
          </cell>
          <cell r="E1131" t="str">
            <v>Seniori</v>
          </cell>
        </row>
        <row r="1132">
          <cell r="A1132">
            <v>1131</v>
          </cell>
          <cell r="B1132" t="str">
            <v>Magoši Mate</v>
          </cell>
          <cell r="C1132" t="str">
            <v>Društvo Ljubitelja Prirode, Kanjiža</v>
          </cell>
          <cell r="D1132">
            <v>2002</v>
          </cell>
          <cell r="E1132" t="str">
            <v>Juniori</v>
          </cell>
        </row>
        <row r="1133">
          <cell r="A1133">
            <v>1132</v>
          </cell>
          <cell r="B1133" t="str">
            <v>Kucora Čila</v>
          </cell>
          <cell r="C1133" t="str">
            <v>Društvo Ljubitelja Prirode, Kanjiža</v>
          </cell>
          <cell r="D1133">
            <v>1966</v>
          </cell>
          <cell r="E1133" t="str">
            <v>Veterani</v>
          </cell>
        </row>
        <row r="1134">
          <cell r="A1134">
            <v>1133</v>
          </cell>
          <cell r="B1134" t="str">
            <v>Mikloš Berenji</v>
          </cell>
          <cell r="C1134" t="str">
            <v>Društvo Ljubitelja Prirode, Kanjiža</v>
          </cell>
          <cell r="D1134">
            <v>1963</v>
          </cell>
          <cell r="E1134" t="str">
            <v>Veterani</v>
          </cell>
        </row>
        <row r="1135">
          <cell r="A1135">
            <v>1134</v>
          </cell>
          <cell r="B1135" t="str">
            <v>Mladenović Bojan</v>
          </cell>
          <cell r="C1135" t="str">
            <v>Ekonomski fakultet, Subotica</v>
          </cell>
          <cell r="D1135">
            <v>1996</v>
          </cell>
          <cell r="E1135" t="str">
            <v>Seniori</v>
          </cell>
        </row>
        <row r="1136">
          <cell r="A1136">
            <v>1135</v>
          </cell>
          <cell r="B1136" t="str">
            <v>Lalić Slavica</v>
          </cell>
          <cell r="C1136" t="str">
            <v>Ekonomski fakultet, Subotica</v>
          </cell>
          <cell r="D1136">
            <v>1996</v>
          </cell>
          <cell r="E1136" t="str">
            <v>Seniori</v>
          </cell>
        </row>
        <row r="1137">
          <cell r="A1137">
            <v>1136</v>
          </cell>
          <cell r="B1137" t="str">
            <v>Rajić Katarina</v>
          </cell>
          <cell r="C1137" t="str">
            <v>PTT Beograd</v>
          </cell>
          <cell r="D1137">
            <v>1947</v>
          </cell>
          <cell r="E1137" t="str">
            <v>Veterani</v>
          </cell>
        </row>
        <row r="1138">
          <cell r="A1138">
            <v>1137</v>
          </cell>
          <cell r="B1138" t="str">
            <v>Dekanj Maćaš</v>
          </cell>
          <cell r="C1138" t="str">
            <v>Učiteljski fakultet, Subotica</v>
          </cell>
          <cell r="D1138">
            <v>1995</v>
          </cell>
          <cell r="E1138" t="str">
            <v>Seniori</v>
          </cell>
        </row>
        <row r="1139">
          <cell r="A1139">
            <v>1138</v>
          </cell>
          <cell r="B1139" t="str">
            <v>Legat Dubravka</v>
          </cell>
          <cell r="C1139" t="str">
            <v>PTT Beograd</v>
          </cell>
          <cell r="D1139">
            <v>1948</v>
          </cell>
          <cell r="E1139" t="str">
            <v>Veterani</v>
          </cell>
        </row>
        <row r="1140">
          <cell r="A1140">
            <v>1139</v>
          </cell>
          <cell r="B1140" t="str">
            <v>Buškulić Milka</v>
          </cell>
          <cell r="C1140" t="str">
            <v>PTT Beograd</v>
          </cell>
          <cell r="D1140">
            <v>1945</v>
          </cell>
          <cell r="E1140" t="str">
            <v>Veterani</v>
          </cell>
        </row>
        <row r="1141">
          <cell r="A1141">
            <v>1140</v>
          </cell>
          <cell r="B1141" t="str">
            <v>Jovanović Milan</v>
          </cell>
          <cell r="C1141" t="str">
            <v>bez kluba, Subotica</v>
          </cell>
          <cell r="D1141">
            <v>1970</v>
          </cell>
          <cell r="E1141" t="str">
            <v>Veterani</v>
          </cell>
        </row>
        <row r="1142">
          <cell r="A1142">
            <v>1141</v>
          </cell>
          <cell r="B1142" t="str">
            <v>Obradović Marina</v>
          </cell>
          <cell r="C1142" t="str">
            <v>bez kluba, Subotica</v>
          </cell>
          <cell r="D1142">
            <v>1971</v>
          </cell>
          <cell r="E1142" t="str">
            <v>Veterani</v>
          </cell>
        </row>
        <row r="1143">
          <cell r="A1143">
            <v>1142</v>
          </cell>
          <cell r="B1143" t="str">
            <v>Obradović Nađa</v>
          </cell>
          <cell r="C1143" t="str">
            <v>bez kluba, Subotica</v>
          </cell>
          <cell r="D1143">
            <v>2005</v>
          </cell>
          <cell r="E1143" t="str">
            <v>Juniori</v>
          </cell>
        </row>
        <row r="1144">
          <cell r="A1144">
            <v>1143</v>
          </cell>
          <cell r="B1144" t="str">
            <v>Obradović Aleksandar</v>
          </cell>
          <cell r="C1144" t="str">
            <v>bez kluba, Subotica</v>
          </cell>
          <cell r="D1144">
            <v>1978</v>
          </cell>
          <cell r="E1144" t="str">
            <v>Seniori</v>
          </cell>
        </row>
        <row r="1145">
          <cell r="A1145">
            <v>1144</v>
          </cell>
          <cell r="B1145" t="str">
            <v>Tonković Angela</v>
          </cell>
          <cell r="C1145" t="str">
            <v>Spartak Subotica</v>
          </cell>
          <cell r="D1145">
            <v>1964</v>
          </cell>
          <cell r="E1145" t="str">
            <v>Veterani</v>
          </cell>
        </row>
        <row r="1146">
          <cell r="A1146">
            <v>1145</v>
          </cell>
          <cell r="B1146" t="str">
            <v>Tonković Darko</v>
          </cell>
          <cell r="C1146" t="str">
            <v>Spartak Subotica</v>
          </cell>
          <cell r="D1146">
            <v>1964</v>
          </cell>
          <cell r="E1146" t="str">
            <v>Veterani</v>
          </cell>
        </row>
        <row r="1147">
          <cell r="A1147">
            <v>1146</v>
          </cell>
          <cell r="B1147" t="str">
            <v>Brajkov Jasmina</v>
          </cell>
          <cell r="C1147" t="str">
            <v>Spartak Subotica</v>
          </cell>
          <cell r="D1147">
            <v>1971</v>
          </cell>
          <cell r="E1147" t="str">
            <v>Veterani</v>
          </cell>
        </row>
        <row r="1148">
          <cell r="A1148">
            <v>1147</v>
          </cell>
          <cell r="B1148" t="str">
            <v>Bošković Goran</v>
          </cell>
          <cell r="C1148" t="str">
            <v>Železničar Beograd</v>
          </cell>
          <cell r="D1148">
            <v>1959</v>
          </cell>
          <cell r="E1148" t="str">
            <v>Veterani</v>
          </cell>
        </row>
        <row r="1149">
          <cell r="A1149">
            <v>1148</v>
          </cell>
          <cell r="B1149" t="str">
            <v>Bošković Jovanka</v>
          </cell>
          <cell r="C1149" t="str">
            <v>Železničar Beograd</v>
          </cell>
          <cell r="D1149">
            <v>1963</v>
          </cell>
          <cell r="E1149" t="str">
            <v>Veterani</v>
          </cell>
        </row>
        <row r="1150">
          <cell r="A1150">
            <v>1149</v>
          </cell>
          <cell r="B1150" t="str">
            <v>Laslo Kemiveš</v>
          </cell>
          <cell r="C1150" t="str">
            <v>Spartak Subotica</v>
          </cell>
          <cell r="D1150">
            <v>1960</v>
          </cell>
          <cell r="E1150" t="str">
            <v>Veterani</v>
          </cell>
        </row>
        <row r="1151">
          <cell r="A1151">
            <v>1150</v>
          </cell>
          <cell r="B1151" t="str">
            <v>Barašić Huba Allignoar</v>
          </cell>
          <cell r="C1151" t="str">
            <v>bez kluba, Subotica</v>
          </cell>
          <cell r="D1151">
            <v>1987</v>
          </cell>
          <cell r="E1151" t="str">
            <v>Seniori</v>
          </cell>
        </row>
        <row r="1152">
          <cell r="A1152">
            <v>1151</v>
          </cell>
          <cell r="B1152" t="str">
            <v>Šubevski Branislav</v>
          </cell>
          <cell r="C1152" t="str">
            <v>PTT Beograd</v>
          </cell>
          <cell r="D1152">
            <v>1968</v>
          </cell>
          <cell r="E1152" t="str">
            <v>Veterani</v>
          </cell>
        </row>
        <row r="1153">
          <cell r="A1153">
            <v>1152</v>
          </cell>
          <cell r="B1153" t="str">
            <v>Berisavljević Andrijana</v>
          </cell>
          <cell r="C1153" t="str">
            <v>Spartak Subotica</v>
          </cell>
          <cell r="D1153">
            <v>1984</v>
          </cell>
          <cell r="E1153" t="str">
            <v>Seniori</v>
          </cell>
        </row>
        <row r="1154">
          <cell r="A1154">
            <v>1153</v>
          </cell>
          <cell r="B1154" t="str">
            <v>Mamuzić Vesna</v>
          </cell>
          <cell r="C1154" t="str">
            <v>bez kluba, Subotica</v>
          </cell>
          <cell r="D1154">
            <v>1969</v>
          </cell>
          <cell r="E1154" t="str">
            <v>Veterani</v>
          </cell>
        </row>
        <row r="1155">
          <cell r="A1155">
            <v>1154</v>
          </cell>
          <cell r="B1155" t="str">
            <v>Ševčić Slavica</v>
          </cell>
          <cell r="C1155" t="str">
            <v>Spartak Subotica</v>
          </cell>
          <cell r="D1155">
            <v>1964</v>
          </cell>
          <cell r="E1155" t="str">
            <v>Veterani</v>
          </cell>
        </row>
        <row r="1156">
          <cell r="A1156">
            <v>1155</v>
          </cell>
          <cell r="B1156" t="str">
            <v>Čizmadžija Klaudija</v>
          </cell>
          <cell r="C1156" t="str">
            <v>bez kluba, Subotica</v>
          </cell>
          <cell r="D1156">
            <v>1999</v>
          </cell>
          <cell r="E1156" t="str">
            <v>Seniori</v>
          </cell>
        </row>
        <row r="1157">
          <cell r="A1157">
            <v>1156</v>
          </cell>
          <cell r="B1157" t="str">
            <v>Mac Isidor</v>
          </cell>
          <cell r="C1157" t="str">
            <v>Spartak Subotica</v>
          </cell>
          <cell r="D1157">
            <v>1978</v>
          </cell>
          <cell r="E1157" t="str">
            <v>Seniori</v>
          </cell>
        </row>
        <row r="1158">
          <cell r="A1158">
            <v>1157</v>
          </cell>
          <cell r="B1158" t="str">
            <v>Đuranović Smilja</v>
          </cell>
          <cell r="C1158" t="str">
            <v>Železničar Novi Sad</v>
          </cell>
          <cell r="D1158">
            <v>1971</v>
          </cell>
          <cell r="E1158" t="str">
            <v>Veterani</v>
          </cell>
        </row>
        <row r="1159">
          <cell r="A1159">
            <v>1158</v>
          </cell>
          <cell r="B1159" t="str">
            <v>Ljeh Farkaš Larisa</v>
          </cell>
          <cell r="C1159" t="str">
            <v>Gimnazija Deže Kostolanji Subotica</v>
          </cell>
          <cell r="D1159">
            <v>1999</v>
          </cell>
          <cell r="E1159" t="str">
            <v>Seniori</v>
          </cell>
        </row>
        <row r="1160">
          <cell r="A1160">
            <v>1159</v>
          </cell>
          <cell r="B1160" t="str">
            <v>Damankos Damimila</v>
          </cell>
          <cell r="C1160" t="str">
            <v>Gimnazija Deže Kostolanji Subotica</v>
          </cell>
          <cell r="D1160">
            <v>2000</v>
          </cell>
          <cell r="E1160" t="str">
            <v>Juniori</v>
          </cell>
        </row>
        <row r="1161">
          <cell r="A1161">
            <v>1160</v>
          </cell>
          <cell r="B1161" t="str">
            <v>Evit Esirak</v>
          </cell>
          <cell r="C1161" t="str">
            <v>Gimnazija Deže Kostolanji Subotica</v>
          </cell>
          <cell r="D1161">
            <v>2000</v>
          </cell>
          <cell r="E1161" t="str">
            <v>Juniori</v>
          </cell>
        </row>
        <row r="1162">
          <cell r="A1162">
            <v>1161</v>
          </cell>
          <cell r="B1162" t="str">
            <v>Albuvit Bacslia</v>
          </cell>
          <cell r="C1162" t="str">
            <v>Gimnazija Deže Kostolanji Subotica</v>
          </cell>
          <cell r="D1162">
            <v>2001</v>
          </cell>
          <cell r="E1162" t="str">
            <v>Juniori</v>
          </cell>
        </row>
        <row r="1163">
          <cell r="A1163">
            <v>1162</v>
          </cell>
          <cell r="B1163" t="str">
            <v>Birovljev Ivana</v>
          </cell>
          <cell r="C1163" t="str">
            <v>Gimnazija Deže Kostolanji Subotica</v>
          </cell>
          <cell r="D1163">
            <v>1974</v>
          </cell>
          <cell r="E1163" t="str">
            <v>Seniori</v>
          </cell>
        </row>
        <row r="1164">
          <cell r="A1164">
            <v>1163</v>
          </cell>
          <cell r="B1164" t="str">
            <v>Patricija Gujenge</v>
          </cell>
          <cell r="C1164" t="str">
            <v>Gimnazija Deže Kostolanji Subotica</v>
          </cell>
          <cell r="D1164">
            <v>2001</v>
          </cell>
          <cell r="E1164" t="str">
            <v>Juniori</v>
          </cell>
        </row>
        <row r="1165">
          <cell r="A1165">
            <v>1164</v>
          </cell>
          <cell r="B1165" t="str">
            <v>Ivetić Bojan</v>
          </cell>
          <cell r="C1165" t="str">
            <v>Železničar Beograd</v>
          </cell>
          <cell r="D1165">
            <v>1979</v>
          </cell>
          <cell r="E1165" t="str">
            <v>Seniori</v>
          </cell>
        </row>
        <row r="1166">
          <cell r="A1166">
            <v>1165</v>
          </cell>
          <cell r="B1166" t="str">
            <v>Čobanović Goran</v>
          </cell>
          <cell r="C1166" t="str">
            <v>Naftaš Novi Sad</v>
          </cell>
          <cell r="D1166">
            <v>1948</v>
          </cell>
          <cell r="E1166" t="str">
            <v>Veterani</v>
          </cell>
        </row>
        <row r="1167">
          <cell r="A1167">
            <v>1166</v>
          </cell>
          <cell r="B1167" t="str">
            <v>Leković Radoslav</v>
          </cell>
          <cell r="C1167" t="str">
            <v>bez kluba, Subotica</v>
          </cell>
          <cell r="D1167">
            <v>1976</v>
          </cell>
          <cell r="E1167" t="str">
            <v>Seniori</v>
          </cell>
        </row>
        <row r="1168">
          <cell r="A1168">
            <v>1167</v>
          </cell>
          <cell r="B1168" t="str">
            <v>Leković Jasmina</v>
          </cell>
          <cell r="C1168" t="str">
            <v>bez kluba, Subotica</v>
          </cell>
          <cell r="D1168">
            <v>1977</v>
          </cell>
          <cell r="E1168" t="str">
            <v>Seniori</v>
          </cell>
        </row>
        <row r="1169">
          <cell r="A1169">
            <v>1168</v>
          </cell>
          <cell r="B1169" t="str">
            <v>Leković Nina</v>
          </cell>
          <cell r="C1169" t="str">
            <v>bez kluba, Subotica</v>
          </cell>
          <cell r="D1169">
            <v>2007</v>
          </cell>
          <cell r="E1169" t="str">
            <v>Juniori</v>
          </cell>
        </row>
        <row r="1170">
          <cell r="A1170">
            <v>1169</v>
          </cell>
          <cell r="B1170" t="str">
            <v>Leković Mia</v>
          </cell>
          <cell r="C1170" t="str">
            <v>bez kluba, Subotica</v>
          </cell>
          <cell r="D1170">
            <v>2006</v>
          </cell>
          <cell r="E1170" t="str">
            <v>Juniori</v>
          </cell>
        </row>
        <row r="1171">
          <cell r="A1171">
            <v>1170</v>
          </cell>
          <cell r="B1171" t="str">
            <v>Kuntić Nada</v>
          </cell>
          <cell r="C1171">
            <v>0</v>
          </cell>
          <cell r="D1171">
            <v>1976</v>
          </cell>
          <cell r="E1171" t="str">
            <v>Seniori</v>
          </cell>
        </row>
        <row r="1172">
          <cell r="A1172">
            <v>1171</v>
          </cell>
          <cell r="B1172" t="str">
            <v>Isakov Duško</v>
          </cell>
          <cell r="C1172">
            <v>0</v>
          </cell>
          <cell r="D1172">
            <v>1976</v>
          </cell>
          <cell r="E1172" t="str">
            <v>Seniori</v>
          </cell>
        </row>
        <row r="1173">
          <cell r="A1173">
            <v>1172</v>
          </cell>
          <cell r="B1173" t="str">
            <v>Bukva Nataša</v>
          </cell>
          <cell r="C1173" t="str">
            <v>Dr Radivoj Simonović, Sombor</v>
          </cell>
          <cell r="D1173">
            <v>2009</v>
          </cell>
          <cell r="E1173" t="str">
            <v>Juniori</v>
          </cell>
        </row>
        <row r="1174">
          <cell r="A1174">
            <v>1173</v>
          </cell>
          <cell r="B1174" t="str">
            <v>Szalma Marijanna</v>
          </cell>
          <cell r="C1174">
            <v>0</v>
          </cell>
          <cell r="D1174">
            <v>1977</v>
          </cell>
          <cell r="E1174" t="str">
            <v>Seniori</v>
          </cell>
        </row>
        <row r="1175">
          <cell r="A1175">
            <v>1174</v>
          </cell>
          <cell r="B1175" t="str">
            <v>Szalma David</v>
          </cell>
          <cell r="C1175">
            <v>0</v>
          </cell>
          <cell r="D1175">
            <v>2005</v>
          </cell>
          <cell r="E1175" t="str">
            <v>Juniori</v>
          </cell>
        </row>
        <row r="1176">
          <cell r="A1176">
            <v>1175</v>
          </cell>
          <cell r="B1176" t="str">
            <v>Salma Tibor</v>
          </cell>
          <cell r="C1176">
            <v>0</v>
          </cell>
          <cell r="D1176">
            <v>1977</v>
          </cell>
          <cell r="E1176" t="str">
            <v>Seniori</v>
          </cell>
        </row>
        <row r="1177">
          <cell r="A1177">
            <v>1176</v>
          </cell>
          <cell r="B1177" t="str">
            <v>Hinić Aleksandra</v>
          </cell>
          <cell r="C1177">
            <v>0</v>
          </cell>
          <cell r="D1177">
            <v>1997</v>
          </cell>
          <cell r="E1177" t="str">
            <v>Seniori</v>
          </cell>
        </row>
        <row r="1178">
          <cell r="A1178">
            <v>1177</v>
          </cell>
          <cell r="B1178" t="str">
            <v>Jovak Kiš Viktor</v>
          </cell>
          <cell r="C1178" t="str">
            <v>bez kluba, Novi Kneževac</v>
          </cell>
          <cell r="D1178">
            <v>1971</v>
          </cell>
          <cell r="E1178" t="str">
            <v>Veterani</v>
          </cell>
        </row>
        <row r="1179">
          <cell r="A1179">
            <v>1178</v>
          </cell>
          <cell r="B1179" t="str">
            <v>Jeras Anton</v>
          </cell>
          <cell r="C1179" t="str">
            <v>bez kluba, Novi Kneževac</v>
          </cell>
          <cell r="D1179">
            <v>1974</v>
          </cell>
          <cell r="E1179" t="str">
            <v>Seniori</v>
          </cell>
        </row>
        <row r="1180">
          <cell r="A1180">
            <v>1179</v>
          </cell>
          <cell r="B1180" t="str">
            <v>Varga Akoš</v>
          </cell>
          <cell r="C1180" t="str">
            <v>bez kluba, Novi Kneževac</v>
          </cell>
          <cell r="D1180">
            <v>1981</v>
          </cell>
          <cell r="E1180" t="str">
            <v>Seniori</v>
          </cell>
        </row>
        <row r="1181">
          <cell r="A1181">
            <v>1180</v>
          </cell>
          <cell r="B1181" t="str">
            <v>Varga Monika</v>
          </cell>
          <cell r="C1181" t="str">
            <v>Spartak Subotica</v>
          </cell>
          <cell r="D1181">
            <v>1996</v>
          </cell>
          <cell r="E1181" t="str">
            <v>Seniori</v>
          </cell>
        </row>
        <row r="1182">
          <cell r="A1182">
            <v>1181</v>
          </cell>
          <cell r="B1182" t="str">
            <v>Jevtić-Mitrić Lidija</v>
          </cell>
          <cell r="C1182" t="str">
            <v>Dr Radivoj Simonović, Sombor</v>
          </cell>
          <cell r="D1182">
            <v>1973</v>
          </cell>
          <cell r="E1182" t="str">
            <v>Seniori</v>
          </cell>
        </row>
        <row r="1183">
          <cell r="A1183">
            <v>1182</v>
          </cell>
          <cell r="B1183" t="str">
            <v>Ilić Nebojša</v>
          </cell>
          <cell r="C1183" t="str">
            <v>Ozren Sokobanja</v>
          </cell>
          <cell r="D1183">
            <v>1970</v>
          </cell>
          <cell r="E1183" t="str">
            <v>Veterani</v>
          </cell>
        </row>
        <row r="1184">
          <cell r="A1184">
            <v>1183</v>
          </cell>
          <cell r="B1184" t="str">
            <v>Almaši Ilona</v>
          </cell>
          <cell r="C1184" t="str">
            <v>Spartak Subotica</v>
          </cell>
          <cell r="D1184">
            <v>1956</v>
          </cell>
          <cell r="E1184" t="str">
            <v>Veterani</v>
          </cell>
        </row>
        <row r="1185">
          <cell r="A1185">
            <v>1184</v>
          </cell>
          <cell r="B1185" t="str">
            <v>Milašin Ljubica</v>
          </cell>
          <cell r="C1185" t="str">
            <v>Spartak Subotica</v>
          </cell>
          <cell r="D1185">
            <v>1961</v>
          </cell>
          <cell r="E1185" t="str">
            <v>Veterani</v>
          </cell>
        </row>
        <row r="1186">
          <cell r="A1186">
            <v>1185</v>
          </cell>
          <cell r="B1186" t="str">
            <v>Patoč Marija</v>
          </cell>
          <cell r="C1186" t="str">
            <v>Spartak Subotica</v>
          </cell>
          <cell r="D1186">
            <v>1951</v>
          </cell>
          <cell r="E1186" t="str">
            <v>Veterani</v>
          </cell>
        </row>
        <row r="1187">
          <cell r="A1187">
            <v>1186</v>
          </cell>
          <cell r="B1187" t="str">
            <v>Halasi Lasalo</v>
          </cell>
          <cell r="C1187">
            <v>0</v>
          </cell>
          <cell r="D1187">
            <v>1998</v>
          </cell>
          <cell r="E1187" t="str">
            <v>Seniori</v>
          </cell>
        </row>
        <row r="1188">
          <cell r="A1188">
            <v>1187</v>
          </cell>
          <cell r="B1188" t="str">
            <v>Kiseli Andrea</v>
          </cell>
          <cell r="C1188">
            <v>0</v>
          </cell>
          <cell r="D1188">
            <v>1990</v>
          </cell>
          <cell r="E1188" t="str">
            <v>Seniori</v>
          </cell>
        </row>
        <row r="1189">
          <cell r="A1189">
            <v>1188</v>
          </cell>
          <cell r="B1189" t="str">
            <v>Stanić Zdravko</v>
          </cell>
          <cell r="C1189">
            <v>0</v>
          </cell>
          <cell r="D1189">
            <v>1986</v>
          </cell>
          <cell r="E1189" t="str">
            <v>Seniori</v>
          </cell>
        </row>
        <row r="1190">
          <cell r="A1190">
            <v>1189</v>
          </cell>
          <cell r="B1190" t="str">
            <v>Helfrih Adam</v>
          </cell>
          <cell r="C1190">
            <v>0</v>
          </cell>
          <cell r="D1190">
            <v>1989</v>
          </cell>
          <cell r="E1190" t="str">
            <v>Seniori</v>
          </cell>
        </row>
        <row r="1191">
          <cell r="A1191">
            <v>1190</v>
          </cell>
          <cell r="B1191" t="str">
            <v>Borza Aniko</v>
          </cell>
          <cell r="C1191">
            <v>0</v>
          </cell>
          <cell r="D1191">
            <v>1991</v>
          </cell>
          <cell r="E1191" t="str">
            <v>Seniori</v>
          </cell>
        </row>
        <row r="1192">
          <cell r="A1192">
            <v>1191</v>
          </cell>
          <cell r="B1192" t="str">
            <v>Otvos Leona</v>
          </cell>
          <cell r="C1192" t="str">
            <v>Spartak Subotica</v>
          </cell>
          <cell r="D1192">
            <v>1991</v>
          </cell>
          <cell r="E1192" t="str">
            <v>Seniori</v>
          </cell>
        </row>
        <row r="1193">
          <cell r="A1193">
            <v>1192</v>
          </cell>
          <cell r="B1193" t="str">
            <v>Marjanović Darko</v>
          </cell>
          <cell r="C1193" t="str">
            <v>Spartak Subotica</v>
          </cell>
          <cell r="D1193">
            <v>1982</v>
          </cell>
          <cell r="E1193" t="str">
            <v>Seniori</v>
          </cell>
        </row>
        <row r="1194">
          <cell r="A1194">
            <v>1193</v>
          </cell>
          <cell r="B1194" t="str">
            <v>Marjanović Nikola</v>
          </cell>
          <cell r="C1194" t="str">
            <v>Spartak Subotica</v>
          </cell>
          <cell r="D1194">
            <v>2004</v>
          </cell>
          <cell r="E1194" t="str">
            <v>Juniori</v>
          </cell>
        </row>
        <row r="1195">
          <cell r="A1195">
            <v>1194</v>
          </cell>
          <cell r="B1195" t="str">
            <v>Stankić Nikola</v>
          </cell>
          <cell r="C1195">
            <v>0</v>
          </cell>
          <cell r="D1195">
            <v>1984</v>
          </cell>
          <cell r="E1195" t="str">
            <v>Seniori</v>
          </cell>
        </row>
        <row r="1196">
          <cell r="A1196">
            <v>1195</v>
          </cell>
          <cell r="B1196" t="str">
            <v>Orosi Etel</v>
          </cell>
          <cell r="C1196">
            <v>0</v>
          </cell>
          <cell r="D1196">
            <v>1949</v>
          </cell>
          <cell r="E1196" t="str">
            <v>Veterani</v>
          </cell>
        </row>
        <row r="1197">
          <cell r="A1197">
            <v>1196</v>
          </cell>
          <cell r="B1197" t="str">
            <v>Nađ Larisa</v>
          </cell>
          <cell r="C1197">
            <v>0</v>
          </cell>
          <cell r="D1197">
            <v>2001</v>
          </cell>
          <cell r="E1197" t="str">
            <v>Juniori</v>
          </cell>
        </row>
        <row r="1198">
          <cell r="A1198">
            <v>1197</v>
          </cell>
          <cell r="B1198" t="str">
            <v>Božić Bojan</v>
          </cell>
          <cell r="C1198" t="str">
            <v>bez kluba, Bečej</v>
          </cell>
          <cell r="D1198">
            <v>1981</v>
          </cell>
          <cell r="E1198" t="str">
            <v>Seniori</v>
          </cell>
        </row>
        <row r="1199">
          <cell r="A1199">
            <v>1198</v>
          </cell>
          <cell r="B1199" t="str">
            <v>Kovač Emešče</v>
          </cell>
          <cell r="C1199">
            <v>0</v>
          </cell>
          <cell r="D1199">
            <v>2001</v>
          </cell>
          <cell r="E1199" t="str">
            <v>Juniori</v>
          </cell>
        </row>
        <row r="1200">
          <cell r="A1200">
            <v>1199</v>
          </cell>
          <cell r="B1200" t="str">
            <v>Mašić Dejana</v>
          </cell>
          <cell r="C1200">
            <v>0</v>
          </cell>
          <cell r="D1200">
            <v>2001</v>
          </cell>
          <cell r="E1200" t="str">
            <v>Juniori</v>
          </cell>
        </row>
        <row r="1201">
          <cell r="A1201">
            <v>1200</v>
          </cell>
          <cell r="B1201" t="str">
            <v>Bačilović Nenad</v>
          </cell>
          <cell r="C1201" t="str">
            <v>Starica Majdanpek</v>
          </cell>
          <cell r="D1201">
            <v>1996</v>
          </cell>
          <cell r="E1201" t="str">
            <v>Seniori</v>
          </cell>
        </row>
        <row r="1202">
          <cell r="A1202">
            <v>1201</v>
          </cell>
          <cell r="B1202" t="str">
            <v>Jovanović Danijela</v>
          </cell>
          <cell r="C1202">
            <v>0</v>
          </cell>
          <cell r="D1202">
            <v>1975</v>
          </cell>
          <cell r="E1202" t="str">
            <v>Seniori</v>
          </cell>
        </row>
        <row r="1203">
          <cell r="A1203">
            <v>1202</v>
          </cell>
          <cell r="B1203" t="str">
            <v>Šolaja Evica</v>
          </cell>
          <cell r="C1203" t="str">
            <v>Pobeda Beograd</v>
          </cell>
          <cell r="D1203">
            <v>1956</v>
          </cell>
          <cell r="E1203" t="str">
            <v>Veterani</v>
          </cell>
        </row>
        <row r="1204">
          <cell r="A1204">
            <v>1203</v>
          </cell>
          <cell r="B1204" t="str">
            <v>Farago Fanni</v>
          </cell>
          <cell r="C1204" t="str">
            <v>Gimnazija Deže Kostolanji Subotica</v>
          </cell>
          <cell r="D1204">
            <v>2001</v>
          </cell>
          <cell r="E1204" t="str">
            <v>Juniori</v>
          </cell>
        </row>
        <row r="1205">
          <cell r="A1205">
            <v>1204</v>
          </cell>
          <cell r="B1205" t="str">
            <v>Szafija Beta</v>
          </cell>
          <cell r="C1205" t="str">
            <v>Gimnazija Deže Kostolanji Subotica</v>
          </cell>
          <cell r="D1205">
            <v>2001</v>
          </cell>
          <cell r="E1205" t="str">
            <v>Juniori</v>
          </cell>
        </row>
        <row r="1206">
          <cell r="A1206">
            <v>1205</v>
          </cell>
          <cell r="B1206" t="str">
            <v>Mirić Kata</v>
          </cell>
          <cell r="C1206" t="str">
            <v>Železničar Novi Sad</v>
          </cell>
          <cell r="D1206">
            <v>1952</v>
          </cell>
          <cell r="E1206" t="str">
            <v>Veterani</v>
          </cell>
        </row>
        <row r="1207">
          <cell r="A1207">
            <v>1206</v>
          </cell>
          <cell r="B1207" t="str">
            <v>Kudžik Zoltan</v>
          </cell>
          <cell r="C1207">
            <v>0</v>
          </cell>
          <cell r="D1207">
            <v>1979</v>
          </cell>
          <cell r="E1207" t="str">
            <v>Seniori</v>
          </cell>
        </row>
        <row r="1208">
          <cell r="A1208">
            <v>1207</v>
          </cell>
          <cell r="B1208" t="str">
            <v>Maksimović Darinka</v>
          </cell>
          <cell r="C1208" t="str">
            <v>bez kluba, Subotica</v>
          </cell>
          <cell r="D1208">
            <v>1971</v>
          </cell>
          <cell r="E1208" t="str">
            <v>Veterani</v>
          </cell>
        </row>
        <row r="1209">
          <cell r="A1209">
            <v>1208</v>
          </cell>
          <cell r="B1209" t="str">
            <v>Spasenić Jasmina</v>
          </cell>
          <cell r="C1209" t="str">
            <v>bez kluba, Subotica</v>
          </cell>
          <cell r="D1209">
            <v>1970</v>
          </cell>
          <cell r="E1209" t="str">
            <v>Veterani</v>
          </cell>
        </row>
        <row r="1210">
          <cell r="A1210">
            <v>1209</v>
          </cell>
          <cell r="B1210" t="str">
            <v>Maksimović Cvetko</v>
          </cell>
          <cell r="C1210" t="str">
            <v>bez kluba, Subotica</v>
          </cell>
          <cell r="D1210">
            <v>1969</v>
          </cell>
          <cell r="E1210" t="str">
            <v>Veterani</v>
          </cell>
        </row>
        <row r="1211">
          <cell r="A1211">
            <v>1210</v>
          </cell>
          <cell r="B1211" t="str">
            <v>Spasenić Goran</v>
          </cell>
          <cell r="C1211" t="str">
            <v>Spartak Subotica</v>
          </cell>
          <cell r="D1211">
            <v>1966</v>
          </cell>
          <cell r="E1211" t="str">
            <v>Veterani</v>
          </cell>
        </row>
        <row r="1212">
          <cell r="A1212">
            <v>1211</v>
          </cell>
          <cell r="B1212" t="str">
            <v>Štajfer Aleksandar</v>
          </cell>
          <cell r="C1212" t="str">
            <v>Skayranning Serbia</v>
          </cell>
          <cell r="D1212">
            <v>1988</v>
          </cell>
          <cell r="E1212" t="str">
            <v>Seniori</v>
          </cell>
        </row>
        <row r="1213">
          <cell r="A1213">
            <v>1212</v>
          </cell>
          <cell r="B1213" t="str">
            <v>Opačić Branislava</v>
          </cell>
          <cell r="C1213" t="str">
            <v>Železničar Novi Sad</v>
          </cell>
          <cell r="D1213">
            <v>1972</v>
          </cell>
          <cell r="E1213" t="str">
            <v>Veterani</v>
          </cell>
        </row>
        <row r="1214">
          <cell r="A1214">
            <v>1213</v>
          </cell>
          <cell r="B1214" t="str">
            <v>Buljovčić Katarina</v>
          </cell>
          <cell r="C1214">
            <v>0</v>
          </cell>
          <cell r="D1214">
            <v>1977</v>
          </cell>
          <cell r="E1214" t="str">
            <v>Seniori</v>
          </cell>
        </row>
        <row r="1215">
          <cell r="A1215">
            <v>1214</v>
          </cell>
          <cell r="B1215" t="str">
            <v>Buljovčić Dragan</v>
          </cell>
          <cell r="C1215">
            <v>0</v>
          </cell>
          <cell r="D1215">
            <v>1973</v>
          </cell>
          <cell r="E1215" t="str">
            <v>Seniori</v>
          </cell>
        </row>
        <row r="1216">
          <cell r="A1216">
            <v>1215</v>
          </cell>
          <cell r="B1216" t="str">
            <v>Božanić Ljubica</v>
          </cell>
          <cell r="C1216" t="str">
            <v>Železničar Novi Sad</v>
          </cell>
          <cell r="D1216">
            <v>1947</v>
          </cell>
          <cell r="E1216" t="str">
            <v>Veterani</v>
          </cell>
        </row>
        <row r="1217">
          <cell r="A1217">
            <v>1216</v>
          </cell>
          <cell r="B1217" t="str">
            <v>Sipos Belice</v>
          </cell>
          <cell r="C1217" t="str">
            <v>TTT Budapest HUN</v>
          </cell>
          <cell r="D1217">
            <v>1999</v>
          </cell>
          <cell r="E1217" t="str">
            <v>Seniori</v>
          </cell>
        </row>
        <row r="1218">
          <cell r="A1218">
            <v>1217</v>
          </cell>
          <cell r="B1218" t="str">
            <v>Etemi Gereg</v>
          </cell>
          <cell r="C1218">
            <v>0</v>
          </cell>
          <cell r="D1218">
            <v>1984</v>
          </cell>
          <cell r="E1218" t="str">
            <v>Seniori</v>
          </cell>
        </row>
        <row r="1219">
          <cell r="A1219">
            <v>1218</v>
          </cell>
          <cell r="B1219" t="str">
            <v>Gajić Jelena</v>
          </cell>
          <cell r="C1219" t="str">
            <v>bez kluba, Novi Sad</v>
          </cell>
          <cell r="D1219">
            <v>1962</v>
          </cell>
          <cell r="E1219" t="str">
            <v>Veterani</v>
          </cell>
        </row>
        <row r="1220">
          <cell r="A1220">
            <v>1219</v>
          </cell>
          <cell r="B1220" t="str">
            <v>Gombar Tamaš</v>
          </cell>
          <cell r="C1220">
            <v>0</v>
          </cell>
          <cell r="D1220">
            <v>1989</v>
          </cell>
          <cell r="E1220" t="str">
            <v>Seniori</v>
          </cell>
        </row>
        <row r="1221">
          <cell r="A1221">
            <v>1220</v>
          </cell>
          <cell r="B1221" t="str">
            <v>Pot Mikloš</v>
          </cell>
          <cell r="C1221" t="str">
            <v>Naftaš Novi Sad</v>
          </cell>
          <cell r="D1221">
            <v>1972</v>
          </cell>
          <cell r="E1221" t="str">
            <v>Veterani</v>
          </cell>
        </row>
        <row r="1222">
          <cell r="A1222">
            <v>1221</v>
          </cell>
          <cell r="B1222" t="str">
            <v>Nikolić Igor</v>
          </cell>
          <cell r="C1222" t="str">
            <v>bez kluba, Beograd</v>
          </cell>
          <cell r="D1222">
            <v>1982</v>
          </cell>
          <cell r="E1222" t="str">
            <v>Seniori</v>
          </cell>
        </row>
        <row r="1223">
          <cell r="A1223">
            <v>1222</v>
          </cell>
          <cell r="B1223" t="str">
            <v>Crevar Nebojša</v>
          </cell>
          <cell r="C1223">
            <v>0</v>
          </cell>
          <cell r="D1223">
            <v>1978</v>
          </cell>
          <cell r="E1223" t="str">
            <v>Seniori</v>
          </cell>
        </row>
        <row r="1224">
          <cell r="A1224">
            <v>1223</v>
          </cell>
          <cell r="B1224" t="str">
            <v>Stojković Aleksandra</v>
          </cell>
          <cell r="C1224" t="str">
            <v>Pobeda Beograd</v>
          </cell>
          <cell r="D1224">
            <v>1988</v>
          </cell>
          <cell r="E1224" t="str">
            <v>Seniori</v>
          </cell>
        </row>
        <row r="1225">
          <cell r="A1225">
            <v>1224</v>
          </cell>
          <cell r="B1225" t="str">
            <v>Francišković Gorana</v>
          </cell>
          <cell r="C1225" t="str">
            <v>Urlik Subotica</v>
          </cell>
          <cell r="D1225">
            <v>1980</v>
          </cell>
          <cell r="E1225" t="str">
            <v>Seniori</v>
          </cell>
        </row>
        <row r="1226">
          <cell r="A1226">
            <v>1225</v>
          </cell>
          <cell r="B1226" t="str">
            <v>Stošić Bojan</v>
          </cell>
          <cell r="C1226">
            <v>0</v>
          </cell>
          <cell r="D1226">
            <v>1989</v>
          </cell>
          <cell r="E1226" t="str">
            <v>Seniori</v>
          </cell>
        </row>
        <row r="1227">
          <cell r="A1227">
            <v>1226</v>
          </cell>
          <cell r="B1227" t="str">
            <v>Medved Ivana</v>
          </cell>
          <cell r="C1227">
            <v>0</v>
          </cell>
          <cell r="D1227">
            <v>1981</v>
          </cell>
          <cell r="E1227" t="str">
            <v>Seniori</v>
          </cell>
        </row>
        <row r="1228">
          <cell r="A1228">
            <v>1227</v>
          </cell>
          <cell r="B1228" t="str">
            <v>Živković Maja</v>
          </cell>
          <cell r="C1228" t="str">
            <v>Pobeda Beograd</v>
          </cell>
          <cell r="D1228">
            <v>1970</v>
          </cell>
          <cell r="E1228" t="str">
            <v>Veterani</v>
          </cell>
        </row>
        <row r="1229">
          <cell r="A1229">
            <v>1228</v>
          </cell>
          <cell r="B1229" t="str">
            <v>Kovač Ildiko</v>
          </cell>
          <cell r="C1229">
            <v>0</v>
          </cell>
          <cell r="D1229">
            <v>1975</v>
          </cell>
          <cell r="E1229" t="str">
            <v>Seniori</v>
          </cell>
        </row>
        <row r="1230">
          <cell r="A1230">
            <v>1229</v>
          </cell>
          <cell r="B1230" t="str">
            <v>Eke Angela</v>
          </cell>
          <cell r="C1230">
            <v>0</v>
          </cell>
          <cell r="D1230">
            <v>1975</v>
          </cell>
          <cell r="E1230" t="str">
            <v>Seniori</v>
          </cell>
        </row>
        <row r="1231">
          <cell r="A1231">
            <v>1230</v>
          </cell>
          <cell r="B1231" t="str">
            <v>Turu Gyongyi</v>
          </cell>
          <cell r="C1231">
            <v>0</v>
          </cell>
          <cell r="D1231">
            <v>1975</v>
          </cell>
          <cell r="E1231" t="str">
            <v>Seniori</v>
          </cell>
        </row>
        <row r="1232">
          <cell r="A1232">
            <v>1231</v>
          </cell>
          <cell r="B1232" t="str">
            <v>Mihajlović Nena</v>
          </cell>
          <cell r="C1232">
            <v>0</v>
          </cell>
          <cell r="D1232">
            <v>1979</v>
          </cell>
          <cell r="E1232" t="str">
            <v>Seniori</v>
          </cell>
        </row>
        <row r="1233">
          <cell r="A1233">
            <v>1232</v>
          </cell>
          <cell r="B1233" t="str">
            <v>Lulić Olivera</v>
          </cell>
          <cell r="C1233">
            <v>0</v>
          </cell>
          <cell r="D1233">
            <v>1968</v>
          </cell>
          <cell r="E1233" t="str">
            <v>Veterani</v>
          </cell>
        </row>
        <row r="1234">
          <cell r="A1234">
            <v>1233</v>
          </cell>
          <cell r="B1234" t="str">
            <v>Frekentmal Linda</v>
          </cell>
          <cell r="C1234">
            <v>0</v>
          </cell>
          <cell r="D1234">
            <v>1996</v>
          </cell>
          <cell r="E1234" t="str">
            <v>Seniori</v>
          </cell>
        </row>
        <row r="1235">
          <cell r="A1235">
            <v>1234</v>
          </cell>
          <cell r="B1235" t="str">
            <v>Trifunović Viktor</v>
          </cell>
          <cell r="C1235" t="str">
            <v>Era Užice</v>
          </cell>
          <cell r="D1235">
            <v>1979</v>
          </cell>
          <cell r="E1235" t="str">
            <v>Seniori</v>
          </cell>
        </row>
        <row r="1236">
          <cell r="A1236">
            <v>1235</v>
          </cell>
          <cell r="B1236" t="str">
            <v>Minić Nikola</v>
          </cell>
          <cell r="C1236" t="str">
            <v>Era Užice</v>
          </cell>
          <cell r="D1236">
            <v>1984</v>
          </cell>
          <cell r="E1236" t="str">
            <v>Seniori</v>
          </cell>
        </row>
        <row r="1237">
          <cell r="A1237">
            <v>1236</v>
          </cell>
          <cell r="B1237" t="str">
            <v>Mrđanov Danijel</v>
          </cell>
          <cell r="C1237">
            <v>0</v>
          </cell>
          <cell r="D1237">
            <v>1992</v>
          </cell>
          <cell r="E1237" t="str">
            <v>Seniori</v>
          </cell>
        </row>
        <row r="1238">
          <cell r="A1238">
            <v>1237</v>
          </cell>
          <cell r="B1238" t="str">
            <v>Mrđanov Đerđika</v>
          </cell>
          <cell r="C1238">
            <v>0</v>
          </cell>
          <cell r="D1238">
            <v>1959</v>
          </cell>
          <cell r="E1238" t="str">
            <v>Veterani</v>
          </cell>
        </row>
        <row r="1239">
          <cell r="A1239">
            <v>1238</v>
          </cell>
          <cell r="B1239" t="str">
            <v>Mužik Sandra</v>
          </cell>
          <cell r="C1239" t="str">
            <v>FTN Novi Sad</v>
          </cell>
          <cell r="D1239">
            <v>1991</v>
          </cell>
          <cell r="E1239" t="str">
            <v>Seniori</v>
          </cell>
        </row>
        <row r="1240">
          <cell r="A1240">
            <v>1239</v>
          </cell>
          <cell r="B1240" t="str">
            <v>Knežević Dragan</v>
          </cell>
          <cell r="C1240" t="str">
            <v>FTN Novi Sad</v>
          </cell>
          <cell r="D1240">
            <v>1982</v>
          </cell>
          <cell r="E1240" t="str">
            <v>Seniori</v>
          </cell>
        </row>
        <row r="1241">
          <cell r="A1241">
            <v>1240</v>
          </cell>
          <cell r="B1241" t="str">
            <v>Lacko Nikola</v>
          </cell>
          <cell r="C1241" t="str">
            <v>Spartak Subotica</v>
          </cell>
          <cell r="D1241">
            <v>1966</v>
          </cell>
          <cell r="E1241" t="str">
            <v>Veterani</v>
          </cell>
        </row>
        <row r="1242">
          <cell r="A1242">
            <v>1241</v>
          </cell>
          <cell r="B1242" t="str">
            <v>Negnić Olgica</v>
          </cell>
          <cell r="C1242" t="str">
            <v>Dr Radivoj Simonović, Sombor</v>
          </cell>
          <cell r="D1242">
            <v>1966</v>
          </cell>
          <cell r="E1242" t="str">
            <v>Veterani</v>
          </cell>
        </row>
        <row r="1243">
          <cell r="A1243">
            <v>1242</v>
          </cell>
          <cell r="B1243" t="str">
            <v>Krsmanović Bojana</v>
          </cell>
          <cell r="C1243" t="str">
            <v>Era Užice</v>
          </cell>
          <cell r="D1243">
            <v>1994</v>
          </cell>
          <cell r="E1243" t="str">
            <v>Seniori</v>
          </cell>
        </row>
        <row r="1244">
          <cell r="A1244">
            <v>1243</v>
          </cell>
          <cell r="B1244" t="str">
            <v>Pirnat Dejan</v>
          </cell>
          <cell r="C1244" t="str">
            <v>bez kluba, Subotica</v>
          </cell>
          <cell r="D1244">
            <v>1962</v>
          </cell>
          <cell r="E1244" t="str">
            <v>Veterani</v>
          </cell>
        </row>
        <row r="1245">
          <cell r="A1245">
            <v>1244</v>
          </cell>
          <cell r="B1245" t="str">
            <v>Pirnat Ljiljana</v>
          </cell>
          <cell r="C1245" t="str">
            <v>bez kluba, Subotica</v>
          </cell>
          <cell r="D1245">
            <v>1965</v>
          </cell>
          <cell r="E1245" t="str">
            <v>Veterani</v>
          </cell>
        </row>
        <row r="1246">
          <cell r="A1246">
            <v>1245</v>
          </cell>
          <cell r="B1246" t="str">
            <v>Malagurski Adrian</v>
          </cell>
          <cell r="C1246" t="str">
            <v>ARK Tron Palić</v>
          </cell>
          <cell r="D1246">
            <v>1996</v>
          </cell>
          <cell r="E1246" t="str">
            <v>Seniori</v>
          </cell>
        </row>
        <row r="1247">
          <cell r="A1247">
            <v>1246</v>
          </cell>
          <cell r="B1247" t="str">
            <v>Calbert Anita</v>
          </cell>
          <cell r="C1247" t="str">
            <v>ARK Tron Palić</v>
          </cell>
          <cell r="D1247">
            <v>1983</v>
          </cell>
          <cell r="E1247" t="str">
            <v>Seniori</v>
          </cell>
        </row>
        <row r="1248">
          <cell r="A1248">
            <v>1247</v>
          </cell>
          <cell r="B1248" t="str">
            <v>Thakur Sandeep Singh</v>
          </cell>
          <cell r="C1248">
            <v>0</v>
          </cell>
          <cell r="D1248">
            <v>1987</v>
          </cell>
          <cell r="E1248" t="str">
            <v>Seniori</v>
          </cell>
        </row>
        <row r="1249">
          <cell r="A1249">
            <v>1248</v>
          </cell>
          <cell r="B1249" t="str">
            <v>Horvacki Dalibor</v>
          </cell>
          <cell r="C1249">
            <v>0</v>
          </cell>
          <cell r="D1249">
            <v>1979</v>
          </cell>
          <cell r="E1249" t="str">
            <v>Seniori</v>
          </cell>
        </row>
        <row r="1250">
          <cell r="A1250">
            <v>1249</v>
          </cell>
          <cell r="B1250" t="str">
            <v>Bokan Silvija</v>
          </cell>
          <cell r="C1250" t="str">
            <v>bez kluba, Subotica</v>
          </cell>
          <cell r="D1250">
            <v>1983</v>
          </cell>
          <cell r="E1250" t="str">
            <v>Seniori</v>
          </cell>
        </row>
        <row r="1251">
          <cell r="A1251">
            <v>1250</v>
          </cell>
          <cell r="B1251" t="str">
            <v>Bokan Nina</v>
          </cell>
          <cell r="C1251" t="str">
            <v>bez kluba, Subotica</v>
          </cell>
          <cell r="D1251">
            <v>2008</v>
          </cell>
          <cell r="E1251" t="str">
            <v>Juniori</v>
          </cell>
        </row>
        <row r="1252">
          <cell r="A1252">
            <v>1251</v>
          </cell>
          <cell r="B1252" t="str">
            <v>Bokan Nikša</v>
          </cell>
          <cell r="C1252" t="str">
            <v>bez kluba, Subotica</v>
          </cell>
          <cell r="D1252">
            <v>2006</v>
          </cell>
          <cell r="E1252" t="str">
            <v>Juniori</v>
          </cell>
        </row>
        <row r="1253">
          <cell r="A1253">
            <v>1252</v>
          </cell>
          <cell r="B1253" t="str">
            <v>Gopić Miloš</v>
          </cell>
          <cell r="C1253" t="str">
            <v>Balkan Beograd</v>
          </cell>
          <cell r="D1253">
            <v>1987</v>
          </cell>
          <cell r="E1253" t="str">
            <v>Seniori</v>
          </cell>
        </row>
        <row r="1254">
          <cell r="A1254">
            <v>1253</v>
          </cell>
          <cell r="B1254" t="str">
            <v>Simić Maja</v>
          </cell>
          <cell r="C1254" t="str">
            <v>Balkan Beograd</v>
          </cell>
          <cell r="D1254">
            <v>1986</v>
          </cell>
          <cell r="E1254" t="str">
            <v>Seniori</v>
          </cell>
        </row>
        <row r="1255">
          <cell r="A1255">
            <v>1254</v>
          </cell>
          <cell r="B1255" t="str">
            <v>Lazarević Nikola</v>
          </cell>
          <cell r="C1255" t="str">
            <v>Balkan Beograd</v>
          </cell>
          <cell r="D1255">
            <v>1988</v>
          </cell>
          <cell r="E1255" t="str">
            <v>Seniori</v>
          </cell>
        </row>
        <row r="1256">
          <cell r="A1256">
            <v>1255</v>
          </cell>
          <cell r="B1256" t="str">
            <v>Šulović Matija</v>
          </cell>
          <cell r="C1256" t="str">
            <v>Balkan Beograd</v>
          </cell>
          <cell r="D1256">
            <v>1991</v>
          </cell>
          <cell r="E1256" t="str">
            <v>Seniori</v>
          </cell>
        </row>
        <row r="1257">
          <cell r="A1257">
            <v>1256</v>
          </cell>
          <cell r="B1257" t="str">
            <v>Stevović Tamara</v>
          </cell>
          <cell r="C1257" t="str">
            <v>Balkan Beograd</v>
          </cell>
          <cell r="D1257">
            <v>1988</v>
          </cell>
          <cell r="E1257" t="str">
            <v>Seniori</v>
          </cell>
        </row>
        <row r="1258">
          <cell r="A1258">
            <v>1257</v>
          </cell>
          <cell r="B1258" t="str">
            <v>Lazić Jasminka</v>
          </cell>
          <cell r="C1258" t="str">
            <v>Balkan Beograd</v>
          </cell>
          <cell r="D1258">
            <v>1990</v>
          </cell>
          <cell r="E1258" t="str">
            <v>Seniori</v>
          </cell>
        </row>
        <row r="1259">
          <cell r="A1259">
            <v>1258</v>
          </cell>
          <cell r="B1259" t="str">
            <v>Todorović Dejan</v>
          </cell>
          <cell r="C1259" t="str">
            <v>Balkan Beograd</v>
          </cell>
          <cell r="D1259">
            <v>1972</v>
          </cell>
          <cell r="E1259" t="str">
            <v>Veterani</v>
          </cell>
        </row>
        <row r="1260">
          <cell r="A1260">
            <v>1259</v>
          </cell>
          <cell r="B1260" t="str">
            <v>Marinković Dušan</v>
          </cell>
          <cell r="C1260" t="str">
            <v>Balkan Beograd</v>
          </cell>
          <cell r="D1260">
            <v>1982</v>
          </cell>
          <cell r="E1260" t="str">
            <v>Seniori</v>
          </cell>
        </row>
        <row r="1261">
          <cell r="A1261">
            <v>1260</v>
          </cell>
          <cell r="B1261" t="str">
            <v>Sredojević Jolanka</v>
          </cell>
          <cell r="C1261" t="str">
            <v>Jelenak Pančevo</v>
          </cell>
          <cell r="D1261">
            <v>1966</v>
          </cell>
          <cell r="E1261" t="str">
            <v>Veterani</v>
          </cell>
        </row>
        <row r="1262">
          <cell r="A1262">
            <v>1261</v>
          </cell>
          <cell r="B1262" t="str">
            <v>Momčilović Slavko</v>
          </cell>
          <cell r="C1262" t="str">
            <v>Jelenak Pančevo</v>
          </cell>
          <cell r="D1262">
            <v>1962</v>
          </cell>
          <cell r="E1262" t="str">
            <v>Veterani</v>
          </cell>
        </row>
        <row r="1263">
          <cell r="A1263">
            <v>1262</v>
          </cell>
          <cell r="B1263" t="str">
            <v>Dimković Goran</v>
          </cell>
          <cell r="C1263" t="str">
            <v>Jelenak Pančevo</v>
          </cell>
          <cell r="D1263">
            <v>0</v>
          </cell>
          <cell r="E1263" t="str">
            <v>!Neispravna kategorija</v>
          </cell>
        </row>
        <row r="1264">
          <cell r="A1264">
            <v>1263</v>
          </cell>
          <cell r="B1264" t="str">
            <v>Calbert Karolj</v>
          </cell>
          <cell r="C1264" t="str">
            <v>Spartak Subotica</v>
          </cell>
          <cell r="D1264">
            <v>0</v>
          </cell>
          <cell r="E1264" t="str">
            <v>!Neispravna kategorija</v>
          </cell>
        </row>
        <row r="1265">
          <cell r="A1265">
            <v>1264</v>
          </cell>
          <cell r="B1265" t="str">
            <v>Momčilović Slavko</v>
          </cell>
          <cell r="C1265" t="str">
            <v>bez kluba subotica</v>
          </cell>
          <cell r="D1265">
            <v>0</v>
          </cell>
          <cell r="E1265" t="str">
            <v>!Neispravna kategorija</v>
          </cell>
        </row>
        <row r="1266">
          <cell r="A1266">
            <v>1265</v>
          </cell>
          <cell r="B1266" t="str">
            <v>Prodanović Tamara</v>
          </cell>
          <cell r="C1266">
            <v>0</v>
          </cell>
          <cell r="D1266">
            <v>1990</v>
          </cell>
          <cell r="E1266" t="str">
            <v>Seniori</v>
          </cell>
        </row>
        <row r="1267">
          <cell r="A1267">
            <v>1266</v>
          </cell>
          <cell r="B1267" t="str">
            <v>Rastović Borko</v>
          </cell>
          <cell r="C1267">
            <v>0</v>
          </cell>
          <cell r="D1267">
            <v>1976</v>
          </cell>
          <cell r="E1267" t="str">
            <v>Seniori</v>
          </cell>
        </row>
        <row r="1268">
          <cell r="A1268">
            <v>1267</v>
          </cell>
          <cell r="B1268" t="str">
            <v>Korać Ivana</v>
          </cell>
          <cell r="C1268">
            <v>0</v>
          </cell>
          <cell r="D1268">
            <v>1988</v>
          </cell>
          <cell r="E1268" t="str">
            <v>Seniori</v>
          </cell>
        </row>
        <row r="1269">
          <cell r="A1269">
            <v>1268</v>
          </cell>
          <cell r="B1269" t="str">
            <v>Kudlik Erika</v>
          </cell>
          <cell r="C1269">
            <v>0</v>
          </cell>
          <cell r="D1269">
            <v>1960</v>
          </cell>
          <cell r="E1269" t="str">
            <v>Veterani</v>
          </cell>
        </row>
        <row r="1270">
          <cell r="A1270">
            <v>1269</v>
          </cell>
          <cell r="B1270" t="str">
            <v>Šušnjar Radmila</v>
          </cell>
          <cell r="C1270">
            <v>0</v>
          </cell>
          <cell r="D1270">
            <v>1964</v>
          </cell>
          <cell r="E1270" t="str">
            <v>Veterani</v>
          </cell>
        </row>
        <row r="1271">
          <cell r="A1271">
            <v>1270</v>
          </cell>
          <cell r="B1271" t="str">
            <v>Bošković Marija</v>
          </cell>
          <cell r="C1271">
            <v>0</v>
          </cell>
          <cell r="D1271">
            <v>1978</v>
          </cell>
          <cell r="E1271" t="str">
            <v>Seniori</v>
          </cell>
        </row>
        <row r="1272">
          <cell r="A1272">
            <v>1271</v>
          </cell>
          <cell r="B1272" t="str">
            <v>Kljakić Goranka</v>
          </cell>
          <cell r="C1272">
            <v>0</v>
          </cell>
          <cell r="D1272">
            <v>1964</v>
          </cell>
          <cell r="E1272" t="str">
            <v>Veterani</v>
          </cell>
        </row>
        <row r="1273">
          <cell r="A1273">
            <v>1272</v>
          </cell>
          <cell r="B1273" t="str">
            <v>Avlaić Vladimir</v>
          </cell>
          <cell r="C1273" t="str">
            <v>Železničar Novi Sad</v>
          </cell>
          <cell r="D1273">
            <v>1974</v>
          </cell>
          <cell r="E1273" t="str">
            <v>Seniori</v>
          </cell>
        </row>
        <row r="1274">
          <cell r="A1274">
            <v>1273</v>
          </cell>
          <cell r="B1274" t="str">
            <v>Danji Nađ Edit</v>
          </cell>
          <cell r="C1274">
            <v>0</v>
          </cell>
          <cell r="D1274">
            <v>1968</v>
          </cell>
          <cell r="E1274" t="str">
            <v>Veterani</v>
          </cell>
        </row>
        <row r="1275">
          <cell r="A1275">
            <v>1274</v>
          </cell>
          <cell r="B1275" t="str">
            <v>Deronja Aleksandar</v>
          </cell>
          <cell r="C1275">
            <v>0</v>
          </cell>
          <cell r="D1275">
            <v>1982</v>
          </cell>
          <cell r="E1275" t="str">
            <v>Seniori</v>
          </cell>
        </row>
        <row r="1276">
          <cell r="A1276">
            <v>1275</v>
          </cell>
          <cell r="B1276" t="str">
            <v>Nemebi Anđelka Nađ</v>
          </cell>
          <cell r="C1276">
            <v>0</v>
          </cell>
          <cell r="D1276">
            <v>1978</v>
          </cell>
          <cell r="E1276" t="str">
            <v>Seniori</v>
          </cell>
        </row>
        <row r="1277">
          <cell r="A1277">
            <v>1276</v>
          </cell>
          <cell r="B1277" t="str">
            <v>Korać Ivana</v>
          </cell>
          <cell r="C1277" t="str">
            <v>Jelenak Pančevo</v>
          </cell>
          <cell r="D1277">
            <v>0</v>
          </cell>
          <cell r="E1277" t="str">
            <v>!Neispravna kategorija</v>
          </cell>
        </row>
        <row r="1278">
          <cell r="A1278">
            <v>1277</v>
          </cell>
          <cell r="B1278" t="str">
            <v>Majnarić Goran</v>
          </cell>
          <cell r="C1278" t="str">
            <v>bez kluba, Subotica</v>
          </cell>
          <cell r="D1278">
            <v>1978</v>
          </cell>
          <cell r="E1278" t="str">
            <v>Seniori</v>
          </cell>
        </row>
        <row r="1279">
          <cell r="A1279">
            <v>1278</v>
          </cell>
          <cell r="B1279" t="str">
            <v>Pavić Vladimir</v>
          </cell>
          <cell r="C1279" t="str">
            <v>bez kluba, Subotica</v>
          </cell>
          <cell r="D1279">
            <v>1978</v>
          </cell>
          <cell r="E1279" t="str">
            <v>Seniori</v>
          </cell>
        </row>
        <row r="1280">
          <cell r="A1280">
            <v>1279</v>
          </cell>
          <cell r="B1280" t="str">
            <v>Kiselički Branislava</v>
          </cell>
          <cell r="C1280" t="str">
            <v>bez kluba, Subotica</v>
          </cell>
          <cell r="D1280">
            <v>1981</v>
          </cell>
          <cell r="E1280" t="str">
            <v>Seniori</v>
          </cell>
        </row>
        <row r="1281">
          <cell r="A1281">
            <v>1280</v>
          </cell>
          <cell r="B1281" t="str">
            <v>Đuriđ Pap Srđan</v>
          </cell>
          <cell r="C1281" t="str">
            <v>Warking Ideas Zrenjanin</v>
          </cell>
          <cell r="D1281">
            <v>1979</v>
          </cell>
          <cell r="E1281" t="str">
            <v>Seniori</v>
          </cell>
        </row>
        <row r="1282">
          <cell r="A1282">
            <v>1281</v>
          </cell>
          <cell r="B1282" t="str">
            <v>Vuković Siniša</v>
          </cell>
          <cell r="C1282">
            <v>0</v>
          </cell>
          <cell r="D1282">
            <v>1990</v>
          </cell>
          <cell r="E1282" t="str">
            <v>Seniori</v>
          </cell>
        </row>
        <row r="1283">
          <cell r="A1283">
            <v>1282</v>
          </cell>
          <cell r="B1283" t="str">
            <v>Tišić Marija</v>
          </cell>
          <cell r="C1283">
            <v>0</v>
          </cell>
          <cell r="D1283">
            <v>1971</v>
          </cell>
          <cell r="E1283" t="str">
            <v>Veterani</v>
          </cell>
        </row>
        <row r="1284">
          <cell r="A1284">
            <v>1283</v>
          </cell>
          <cell r="B1284" t="str">
            <v>Obradović Vladimir</v>
          </cell>
          <cell r="C1284" t="str">
            <v>bez kluba, Beograd</v>
          </cell>
          <cell r="D1284">
            <v>1987</v>
          </cell>
          <cell r="E1284" t="str">
            <v>Seniori</v>
          </cell>
        </row>
        <row r="1285">
          <cell r="A1285">
            <v>1284</v>
          </cell>
          <cell r="B1285" t="str">
            <v>Ilić Nikola</v>
          </cell>
          <cell r="C1285" t="str">
            <v>Pobeda Beograd</v>
          </cell>
          <cell r="D1285">
            <v>1988</v>
          </cell>
          <cell r="E1285" t="str">
            <v>Seniori</v>
          </cell>
        </row>
        <row r="1286">
          <cell r="A1286">
            <v>1285</v>
          </cell>
          <cell r="B1286" t="str">
            <v>Balić Dušica</v>
          </cell>
          <cell r="C1286" t="str">
            <v>Pobeda Beograd</v>
          </cell>
          <cell r="D1286">
            <v>1967</v>
          </cell>
          <cell r="E1286" t="str">
            <v>Veterani</v>
          </cell>
        </row>
        <row r="1287">
          <cell r="A1287">
            <v>1286</v>
          </cell>
          <cell r="B1287" t="str">
            <v>Pardić Tatjana</v>
          </cell>
          <cell r="C1287" t="str">
            <v>Spartak Subotica</v>
          </cell>
          <cell r="D1287">
            <v>1974</v>
          </cell>
          <cell r="E1287" t="str">
            <v>Seniori</v>
          </cell>
        </row>
        <row r="1288">
          <cell r="A1288">
            <v>1287</v>
          </cell>
          <cell r="B1288" t="str">
            <v>Rajkov Goran</v>
          </cell>
          <cell r="C1288" t="str">
            <v>Železničar Novi Sad</v>
          </cell>
          <cell r="D1288">
            <v>1983</v>
          </cell>
          <cell r="E1288" t="str">
            <v>Seniori</v>
          </cell>
        </row>
        <row r="1289">
          <cell r="A1289">
            <v>1288</v>
          </cell>
          <cell r="B1289" t="str">
            <v>Horvat Jožef</v>
          </cell>
          <cell r="C1289" t="str">
            <v>Spartak Subotica</v>
          </cell>
          <cell r="D1289">
            <v>1955</v>
          </cell>
          <cell r="E1289" t="str">
            <v>Veterani</v>
          </cell>
        </row>
        <row r="1290">
          <cell r="A1290">
            <v>1289</v>
          </cell>
          <cell r="B1290" t="str">
            <v>Horvat Erika</v>
          </cell>
          <cell r="C1290" t="str">
            <v>Spartak Subotica</v>
          </cell>
          <cell r="D1290">
            <v>1959</v>
          </cell>
          <cell r="E1290" t="str">
            <v>Veterani</v>
          </cell>
        </row>
        <row r="1291">
          <cell r="A1291">
            <v>1290</v>
          </cell>
          <cell r="B1291" t="str">
            <v>Barbulović Tibor</v>
          </cell>
          <cell r="C1291">
            <v>0</v>
          </cell>
          <cell r="D1291">
            <v>1973</v>
          </cell>
          <cell r="E1291" t="str">
            <v>Seniori</v>
          </cell>
        </row>
        <row r="1292">
          <cell r="A1292">
            <v>1291</v>
          </cell>
          <cell r="B1292" t="str">
            <v>Vukdelija Renata</v>
          </cell>
          <cell r="C1292" t="str">
            <v>Vugdelije Subotica</v>
          </cell>
          <cell r="D1292">
            <v>1980</v>
          </cell>
          <cell r="E1292" t="str">
            <v>Seniori</v>
          </cell>
        </row>
        <row r="1293">
          <cell r="A1293">
            <v>1292</v>
          </cell>
          <cell r="B1293" t="str">
            <v>Vukdelija Slobodan</v>
          </cell>
          <cell r="C1293" t="str">
            <v>Vugdelije Subotica</v>
          </cell>
          <cell r="D1293">
            <v>1978</v>
          </cell>
          <cell r="E1293" t="str">
            <v>Seniori</v>
          </cell>
        </row>
        <row r="1294">
          <cell r="A1294">
            <v>1293</v>
          </cell>
          <cell r="B1294" t="str">
            <v>Boždić Aleksa</v>
          </cell>
          <cell r="C1294" t="str">
            <v>Vukan Požarevac</v>
          </cell>
          <cell r="D1294">
            <v>1998</v>
          </cell>
          <cell r="E1294" t="str">
            <v>Seniori</v>
          </cell>
        </row>
        <row r="1295">
          <cell r="A1295">
            <v>1294</v>
          </cell>
          <cell r="B1295" t="str">
            <v>Trajković Nebojša</v>
          </cell>
          <cell r="C1295" t="str">
            <v>BRC Trail Crew Beograd</v>
          </cell>
          <cell r="D1295">
            <v>1960</v>
          </cell>
          <cell r="E1295" t="str">
            <v>Veterani</v>
          </cell>
        </row>
        <row r="1296">
          <cell r="A1296">
            <v>1295</v>
          </cell>
          <cell r="B1296" t="str">
            <v>Trajković Uroš</v>
          </cell>
          <cell r="C1296">
            <v>0</v>
          </cell>
          <cell r="D1296">
            <v>1991</v>
          </cell>
          <cell r="E1296" t="str">
            <v>Seniori</v>
          </cell>
        </row>
        <row r="1297">
          <cell r="A1297">
            <v>1296</v>
          </cell>
          <cell r="B1297" t="str">
            <v>Stojanović Sonja</v>
          </cell>
          <cell r="C1297" t="str">
            <v>BRC Trail Crew Beograd</v>
          </cell>
          <cell r="D1297">
            <v>1978</v>
          </cell>
          <cell r="E1297" t="str">
            <v>Seniori</v>
          </cell>
        </row>
        <row r="1298">
          <cell r="A1298">
            <v>1297</v>
          </cell>
          <cell r="B1298" t="str">
            <v>Simović Aleksandar</v>
          </cell>
          <cell r="C1298">
            <v>0</v>
          </cell>
          <cell r="D1298">
            <v>1973</v>
          </cell>
          <cell r="E1298" t="str">
            <v>Seniori</v>
          </cell>
        </row>
        <row r="1299">
          <cell r="A1299">
            <v>1298</v>
          </cell>
          <cell r="B1299" t="str">
            <v>Rapaić Slađana</v>
          </cell>
          <cell r="C1299" t="str">
            <v>Spartak Subotica</v>
          </cell>
          <cell r="D1299">
            <v>1988</v>
          </cell>
          <cell r="E1299" t="str">
            <v>Seniori</v>
          </cell>
        </row>
        <row r="1300">
          <cell r="A1300">
            <v>1299</v>
          </cell>
          <cell r="B1300" t="str">
            <v>Đačić Dragana</v>
          </cell>
          <cell r="C1300" t="str">
            <v>Spartak Subotica</v>
          </cell>
          <cell r="D1300">
            <v>1990</v>
          </cell>
          <cell r="E1300" t="str">
            <v>Seniori</v>
          </cell>
        </row>
        <row r="1301">
          <cell r="A1301">
            <v>1300</v>
          </cell>
          <cell r="B1301" t="str">
            <v>Revid Beata</v>
          </cell>
          <cell r="C1301" t="str">
            <v>Spartak Subotica</v>
          </cell>
          <cell r="D1301">
            <v>1983</v>
          </cell>
          <cell r="E1301" t="str">
            <v>Seniori</v>
          </cell>
        </row>
        <row r="1302">
          <cell r="A1302">
            <v>1301</v>
          </cell>
          <cell r="B1302" t="str">
            <v>Toth Gabriella</v>
          </cell>
          <cell r="C1302">
            <v>0</v>
          </cell>
          <cell r="D1302">
            <v>1960</v>
          </cell>
          <cell r="E1302" t="str">
            <v>Veterani</v>
          </cell>
        </row>
        <row r="1303">
          <cell r="A1303">
            <v>1302</v>
          </cell>
          <cell r="B1303" t="str">
            <v>Aleksić Dragan</v>
          </cell>
          <cell r="C1303" t="str">
            <v>Železničar Novi Sad</v>
          </cell>
          <cell r="D1303">
            <v>1948</v>
          </cell>
          <cell r="E1303" t="str">
            <v>Veterani</v>
          </cell>
        </row>
        <row r="1304">
          <cell r="A1304">
            <v>1303</v>
          </cell>
          <cell r="B1304" t="str">
            <v>Škorić Vladimir</v>
          </cell>
          <cell r="C1304">
            <v>0</v>
          </cell>
          <cell r="D1304">
            <v>1974</v>
          </cell>
          <cell r="E1304" t="str">
            <v>Seniori</v>
          </cell>
        </row>
        <row r="1305">
          <cell r="A1305">
            <v>1304</v>
          </cell>
          <cell r="B1305" t="str">
            <v>Škorić Tatjana</v>
          </cell>
          <cell r="C1305">
            <v>0</v>
          </cell>
          <cell r="D1305">
            <v>2012</v>
          </cell>
          <cell r="E1305" t="str">
            <v>Juniori</v>
          </cell>
        </row>
        <row r="1306">
          <cell r="A1306">
            <v>1305</v>
          </cell>
          <cell r="B1306" t="str">
            <v>Veljković Dragan</v>
          </cell>
          <cell r="C1306" t="str">
            <v>Vukan Požarevac</v>
          </cell>
          <cell r="D1306">
            <v>1961</v>
          </cell>
          <cell r="E1306" t="str">
            <v>Veterani</v>
          </cell>
        </row>
        <row r="1307">
          <cell r="A1307">
            <v>1306</v>
          </cell>
          <cell r="B1307" t="str">
            <v>Bikicki Slobodanka</v>
          </cell>
          <cell r="C1307" t="str">
            <v>Borkovac Ruma</v>
          </cell>
          <cell r="D1307">
            <v>2002</v>
          </cell>
          <cell r="E1307" t="str">
            <v>Juniori</v>
          </cell>
        </row>
        <row r="1308">
          <cell r="A1308">
            <v>1307</v>
          </cell>
          <cell r="B1308" t="str">
            <v>Bikicki Zdravko</v>
          </cell>
          <cell r="C1308" t="str">
            <v>Borkovac Ruma</v>
          </cell>
          <cell r="D1308">
            <v>1973</v>
          </cell>
          <cell r="E1308" t="str">
            <v>Seniori</v>
          </cell>
        </row>
        <row r="1309">
          <cell r="A1309">
            <v>1308</v>
          </cell>
          <cell r="B1309" t="str">
            <v>Milković Tea</v>
          </cell>
          <cell r="C1309" t="str">
            <v>Železničar NS pod. Šid</v>
          </cell>
          <cell r="D1309">
            <v>2005</v>
          </cell>
          <cell r="E1309" t="str">
            <v>Juniori</v>
          </cell>
        </row>
        <row r="1310">
          <cell r="A1310">
            <v>1309</v>
          </cell>
          <cell r="B1310" t="str">
            <v>Isaković Biljana</v>
          </cell>
          <cell r="C1310" t="str">
            <v>bez kluba, Novi Sad</v>
          </cell>
          <cell r="D1310">
            <v>1976</v>
          </cell>
          <cell r="E1310" t="str">
            <v>Seniori</v>
          </cell>
        </row>
        <row r="1311">
          <cell r="A1311">
            <v>1310</v>
          </cell>
          <cell r="B1311" t="str">
            <v>Petrović Milorad</v>
          </cell>
          <cell r="C1311" t="str">
            <v>bez kluba, Novi Sad</v>
          </cell>
          <cell r="D1311">
            <v>1977</v>
          </cell>
          <cell r="E1311" t="str">
            <v>Seniori</v>
          </cell>
        </row>
        <row r="1312">
          <cell r="A1312">
            <v>1311</v>
          </cell>
          <cell r="B1312" t="str">
            <v>Anđelković Vesko</v>
          </cell>
          <cell r="C1312" t="str">
            <v>ARK Maratonko Kovačica</v>
          </cell>
          <cell r="D1312">
            <v>1968</v>
          </cell>
          <cell r="E1312" t="str">
            <v>Veterani</v>
          </cell>
        </row>
        <row r="1313">
          <cell r="A1313">
            <v>1312</v>
          </cell>
          <cell r="B1313" t="str">
            <v>Božić Bojan</v>
          </cell>
          <cell r="C1313" t="str">
            <v>Spartak Subotica</v>
          </cell>
          <cell r="D1313">
            <v>1986</v>
          </cell>
          <cell r="E1313" t="str">
            <v>Seniori</v>
          </cell>
        </row>
        <row r="1314">
          <cell r="A1314">
            <v>1313</v>
          </cell>
          <cell r="B1314" t="str">
            <v>Stojkov Dušan</v>
          </cell>
          <cell r="C1314" t="str">
            <v>ARK Maratonko Kovačica</v>
          </cell>
          <cell r="D1314">
            <v>1983</v>
          </cell>
          <cell r="E1314" t="str">
            <v>Seniori</v>
          </cell>
        </row>
        <row r="1315">
          <cell r="A1315">
            <v>1314</v>
          </cell>
          <cell r="B1315" t="str">
            <v>Milenković Nikola</v>
          </cell>
          <cell r="C1315" t="str">
            <v>ARK Maratonko Kovačica</v>
          </cell>
          <cell r="D1315">
            <v>1984</v>
          </cell>
          <cell r="E1315" t="str">
            <v>Seniori</v>
          </cell>
        </row>
        <row r="1316">
          <cell r="A1316">
            <v>1315</v>
          </cell>
          <cell r="B1316" t="str">
            <v>Stojčevski Michael</v>
          </cell>
          <cell r="C1316" t="str">
            <v>Olimp</v>
          </cell>
          <cell r="D1316">
            <v>1971</v>
          </cell>
          <cell r="E1316" t="str">
            <v>Veterani</v>
          </cell>
        </row>
        <row r="1317">
          <cell r="A1317">
            <v>1316</v>
          </cell>
          <cell r="B1317" t="str">
            <v>Đinisov Dragomir</v>
          </cell>
          <cell r="C1317" t="str">
            <v>ARK Maratonko Kovačica</v>
          </cell>
          <cell r="D1317">
            <v>1979</v>
          </cell>
          <cell r="E1317" t="str">
            <v>Seniori</v>
          </cell>
        </row>
        <row r="1318">
          <cell r="A1318">
            <v>1317</v>
          </cell>
          <cell r="B1318" t="str">
            <v>Rozgonji Šarlota</v>
          </cell>
          <cell r="C1318" t="str">
            <v>ARK Maratonko Kovačica</v>
          </cell>
          <cell r="D1318">
            <v>1982</v>
          </cell>
          <cell r="E1318" t="str">
            <v>Seniori</v>
          </cell>
        </row>
        <row r="1319">
          <cell r="A1319">
            <v>1318</v>
          </cell>
          <cell r="B1319" t="str">
            <v>Gorčić Marko</v>
          </cell>
          <cell r="C1319" t="str">
            <v>ARK Maratonko Kovačica</v>
          </cell>
          <cell r="D1319">
            <v>1986</v>
          </cell>
          <cell r="E1319" t="str">
            <v>Seniori</v>
          </cell>
        </row>
        <row r="1320">
          <cell r="A1320">
            <v>1319</v>
          </cell>
          <cell r="B1320" t="str">
            <v>Šokčić Petar</v>
          </cell>
          <cell r="C1320" t="str">
            <v>Žuti Šešir Osijek</v>
          </cell>
          <cell r="D1320">
            <v>1973</v>
          </cell>
          <cell r="E1320" t="str">
            <v>Seniori</v>
          </cell>
        </row>
        <row r="1321">
          <cell r="A1321">
            <v>1320</v>
          </cell>
          <cell r="B1321" t="str">
            <v>Bilandžić Tomislav</v>
          </cell>
          <cell r="C1321" t="str">
            <v>Žuti Šešir Osijek</v>
          </cell>
          <cell r="D1321">
            <v>1974</v>
          </cell>
          <cell r="E1321" t="str">
            <v>Seniori</v>
          </cell>
        </row>
        <row r="1322">
          <cell r="A1322">
            <v>1321</v>
          </cell>
          <cell r="B1322" t="str">
            <v>Grbović Tatjana</v>
          </cell>
          <cell r="C1322" t="str">
            <v>bez kluba, Novi Sad</v>
          </cell>
          <cell r="D1322">
            <v>1977</v>
          </cell>
          <cell r="E1322" t="str">
            <v>Seniori</v>
          </cell>
        </row>
        <row r="1323">
          <cell r="A1323">
            <v>1322</v>
          </cell>
          <cell r="B1323" t="str">
            <v>Pavlović Dragan</v>
          </cell>
          <cell r="C1323" t="str">
            <v>FTN Novi Sad</v>
          </cell>
          <cell r="D1323">
            <v>1994</v>
          </cell>
          <cell r="E1323" t="str">
            <v>Seniori</v>
          </cell>
        </row>
        <row r="1324">
          <cell r="A1324">
            <v>1323</v>
          </cell>
          <cell r="B1324" t="str">
            <v>Seležan Iva</v>
          </cell>
          <cell r="C1324" t="str">
            <v>KP Zrenjanin</v>
          </cell>
          <cell r="D1324">
            <v>1951</v>
          </cell>
          <cell r="E1324" t="str">
            <v>Veterani</v>
          </cell>
        </row>
        <row r="1325">
          <cell r="A1325">
            <v>1324</v>
          </cell>
          <cell r="B1325" t="str">
            <v>Papharhaji Vlado</v>
          </cell>
          <cell r="C1325" t="str">
            <v>Naftaš Novi Sad</v>
          </cell>
          <cell r="D1325">
            <v>1983</v>
          </cell>
          <cell r="E1325" t="str">
            <v>Seniori</v>
          </cell>
        </row>
        <row r="1326">
          <cell r="A1326">
            <v>1325</v>
          </cell>
          <cell r="B1326" t="str">
            <v>Rakić Ivan</v>
          </cell>
          <cell r="C1326" t="str">
            <v>FTN Novi Sad</v>
          </cell>
          <cell r="D1326">
            <v>1992</v>
          </cell>
          <cell r="E1326" t="str">
            <v>Seniori</v>
          </cell>
        </row>
        <row r="1327">
          <cell r="A1327">
            <v>1326</v>
          </cell>
          <cell r="B1327" t="str">
            <v>Mesaroš Ervin</v>
          </cell>
          <cell r="C1327" t="str">
            <v>FTN Novi Sad</v>
          </cell>
          <cell r="D1327">
            <v>1993</v>
          </cell>
          <cell r="E1327" t="str">
            <v>Seniori</v>
          </cell>
        </row>
        <row r="1328">
          <cell r="A1328">
            <v>1327</v>
          </cell>
          <cell r="B1328" t="str">
            <v>Bešlić Nikola</v>
          </cell>
          <cell r="C1328" t="str">
            <v>bez kluba, Novi Sad</v>
          </cell>
          <cell r="D1328">
            <v>1993</v>
          </cell>
          <cell r="E1328" t="str">
            <v>Seniori</v>
          </cell>
        </row>
        <row r="1329">
          <cell r="A1329">
            <v>1328</v>
          </cell>
          <cell r="B1329" t="str">
            <v>Bubić Damir</v>
          </cell>
          <cell r="C1329" t="str">
            <v>Spartak Subotica</v>
          </cell>
          <cell r="D1329">
            <v>1986</v>
          </cell>
          <cell r="E1329" t="str">
            <v>Seniori</v>
          </cell>
        </row>
        <row r="1330">
          <cell r="A1330">
            <v>1329</v>
          </cell>
          <cell r="B1330" t="str">
            <v>Kujundžić Mirko</v>
          </cell>
          <cell r="C1330" t="str">
            <v>Spartak Subotica</v>
          </cell>
          <cell r="D1330">
            <v>1986</v>
          </cell>
          <cell r="E1330" t="str">
            <v>Seniori</v>
          </cell>
        </row>
        <row r="1331">
          <cell r="A1331">
            <v>1330</v>
          </cell>
          <cell r="B1331" t="str">
            <v>Miletić Sofija</v>
          </cell>
          <cell r="C1331" t="str">
            <v>Spartak Subotica</v>
          </cell>
          <cell r="D1331">
            <v>1997</v>
          </cell>
          <cell r="E1331" t="str">
            <v>Seniori</v>
          </cell>
        </row>
        <row r="1332">
          <cell r="A1332">
            <v>1331</v>
          </cell>
          <cell r="B1332" t="str">
            <v>Klbeček David</v>
          </cell>
          <cell r="C1332" t="str">
            <v>Spartak Subotica</v>
          </cell>
          <cell r="D1332">
            <v>2000</v>
          </cell>
          <cell r="E1332" t="str">
            <v>Juniori</v>
          </cell>
        </row>
        <row r="1333">
          <cell r="A1333">
            <v>1332</v>
          </cell>
          <cell r="B1333" t="str">
            <v>Božić Uroš</v>
          </cell>
          <cell r="C1333" t="str">
            <v>Železničar Inđija</v>
          </cell>
          <cell r="D1333">
            <v>1982</v>
          </cell>
          <cell r="E1333" t="str">
            <v>Seniori</v>
          </cell>
        </row>
        <row r="1334">
          <cell r="A1334">
            <v>1333</v>
          </cell>
          <cell r="B1334" t="str">
            <v>Orlović Milica</v>
          </cell>
          <cell r="C1334" t="str">
            <v>Železničar Novi Sad</v>
          </cell>
          <cell r="D1334">
            <v>2016</v>
          </cell>
          <cell r="E1334" t="str">
            <v>Juniori</v>
          </cell>
        </row>
        <row r="1335">
          <cell r="A1335">
            <v>1334</v>
          </cell>
          <cell r="B1335" t="str">
            <v>Maljković Nevenka</v>
          </cell>
          <cell r="C1335" t="str">
            <v>Železničar Novi Sad</v>
          </cell>
          <cell r="D1335">
            <v>1951</v>
          </cell>
          <cell r="E1335" t="str">
            <v>Veterani</v>
          </cell>
        </row>
        <row r="1336">
          <cell r="A1336">
            <v>1335</v>
          </cell>
          <cell r="B1336" t="str">
            <v>Kežić Dejan</v>
          </cell>
          <cell r="C1336" t="str">
            <v>Železničar Novi Sad</v>
          </cell>
          <cell r="D1336">
            <v>1993</v>
          </cell>
          <cell r="E1336" t="str">
            <v>Seniori</v>
          </cell>
        </row>
        <row r="1337">
          <cell r="A1337">
            <v>1336</v>
          </cell>
          <cell r="B1337" t="str">
            <v>Kampfer Zoran</v>
          </cell>
          <cell r="C1337" t="str">
            <v>bez kluba, Novi Sad</v>
          </cell>
          <cell r="D1337">
            <v>1974</v>
          </cell>
          <cell r="E1337" t="str">
            <v>Seniori</v>
          </cell>
        </row>
        <row r="1338">
          <cell r="A1338">
            <v>1337</v>
          </cell>
          <cell r="B1338" t="str">
            <v>Vujković Cvijin Nebojša</v>
          </cell>
          <cell r="C1338" t="str">
            <v>ARK Fruška gora, Novi Sad</v>
          </cell>
          <cell r="D1338">
            <v>1982</v>
          </cell>
          <cell r="E1338" t="str">
            <v>Seniori</v>
          </cell>
        </row>
        <row r="1339">
          <cell r="A1339">
            <v>1338</v>
          </cell>
          <cell r="B1339" t="str">
            <v>Stojisavljević Sanja</v>
          </cell>
          <cell r="C1339" t="str">
            <v>PTT Beograd</v>
          </cell>
          <cell r="D1339">
            <v>1978</v>
          </cell>
          <cell r="E1339" t="str">
            <v>Seniori</v>
          </cell>
        </row>
        <row r="1340">
          <cell r="A1340">
            <v>1339</v>
          </cell>
          <cell r="B1340" t="str">
            <v>Stamenić Borislav</v>
          </cell>
          <cell r="C1340" t="str">
            <v>bez kluba, Novi Sad</v>
          </cell>
          <cell r="D1340">
            <v>1982</v>
          </cell>
          <cell r="E1340" t="str">
            <v>Seniori</v>
          </cell>
        </row>
        <row r="1341">
          <cell r="A1341">
            <v>1340</v>
          </cell>
          <cell r="B1341" t="str">
            <v>Bašica Miloš</v>
          </cell>
          <cell r="C1341" t="str">
            <v>FTN Novi Sad</v>
          </cell>
          <cell r="D1341">
            <v>1999</v>
          </cell>
          <cell r="E1341" t="str">
            <v>Seniori</v>
          </cell>
        </row>
        <row r="1342">
          <cell r="A1342">
            <v>1341</v>
          </cell>
          <cell r="B1342" t="str">
            <v>Đukić Lazar</v>
          </cell>
          <cell r="C1342" t="str">
            <v>FTN Novi Sad</v>
          </cell>
          <cell r="D1342">
            <v>1999</v>
          </cell>
          <cell r="E1342" t="str">
            <v>Seniori</v>
          </cell>
        </row>
        <row r="1343">
          <cell r="A1343">
            <v>1342</v>
          </cell>
          <cell r="B1343" t="str">
            <v>Bogdanović Dejan</v>
          </cell>
          <cell r="C1343" t="str">
            <v>ARK Fruška gora, Novi Sad</v>
          </cell>
          <cell r="D1343">
            <v>1964</v>
          </cell>
          <cell r="E1343" t="str">
            <v>Veterani</v>
          </cell>
        </row>
        <row r="1344">
          <cell r="A1344">
            <v>1343</v>
          </cell>
          <cell r="B1344" t="str">
            <v>Orlović Milan</v>
          </cell>
          <cell r="C1344" t="str">
            <v>Železničar Novi Sad</v>
          </cell>
          <cell r="D1344">
            <v>1982</v>
          </cell>
          <cell r="E1344" t="str">
            <v>Seniori</v>
          </cell>
        </row>
        <row r="1345">
          <cell r="A1345">
            <v>1344</v>
          </cell>
          <cell r="B1345" t="str">
            <v>Prokić Dušan</v>
          </cell>
          <cell r="C1345" t="str">
            <v>Železničar Novi Sad</v>
          </cell>
          <cell r="D1345">
            <v>1982</v>
          </cell>
          <cell r="E1345" t="str">
            <v>Seniori</v>
          </cell>
        </row>
        <row r="1346">
          <cell r="A1346">
            <v>1345</v>
          </cell>
          <cell r="B1346" t="str">
            <v>Prokić Dragana</v>
          </cell>
          <cell r="C1346" t="str">
            <v>Železničar Novi Sad</v>
          </cell>
          <cell r="D1346">
            <v>1980</v>
          </cell>
          <cell r="E1346" t="str">
            <v>Seniori</v>
          </cell>
        </row>
        <row r="1347">
          <cell r="A1347">
            <v>1346</v>
          </cell>
          <cell r="B1347" t="str">
            <v>Milanković Nikolina</v>
          </cell>
          <cell r="C1347" t="str">
            <v>Železničar Novi Sad</v>
          </cell>
          <cell r="D1347">
            <v>1984</v>
          </cell>
          <cell r="E1347" t="str">
            <v>Seniori</v>
          </cell>
        </row>
        <row r="1348">
          <cell r="A1348">
            <v>1347</v>
          </cell>
          <cell r="B1348" t="str">
            <v>Prokić Svetlana</v>
          </cell>
          <cell r="C1348" t="str">
            <v>Železničar Novi Sad</v>
          </cell>
          <cell r="D1348">
            <v>1982</v>
          </cell>
          <cell r="E1348" t="str">
            <v>Seniori</v>
          </cell>
        </row>
        <row r="1349">
          <cell r="A1349">
            <v>1348</v>
          </cell>
          <cell r="B1349" t="str">
            <v>Lukić Zulić Radmila</v>
          </cell>
          <cell r="C1349" t="str">
            <v>Pobeda Beograd</v>
          </cell>
          <cell r="D1349">
            <v>1955</v>
          </cell>
          <cell r="E1349" t="str">
            <v>Veterani</v>
          </cell>
        </row>
        <row r="1350">
          <cell r="A1350">
            <v>1349</v>
          </cell>
          <cell r="B1350" t="str">
            <v>Stojanović Danka</v>
          </cell>
          <cell r="C1350" t="str">
            <v>bez kluba, Novi Sad</v>
          </cell>
          <cell r="D1350">
            <v>1987</v>
          </cell>
          <cell r="E1350" t="str">
            <v>Seniori</v>
          </cell>
        </row>
        <row r="1351">
          <cell r="A1351">
            <v>1350</v>
          </cell>
          <cell r="B1351" t="str">
            <v>Isić Goran</v>
          </cell>
          <cell r="C1351" t="str">
            <v>bez kluba, Novi Sad</v>
          </cell>
          <cell r="D1351">
            <v>1982</v>
          </cell>
          <cell r="E1351" t="str">
            <v>Seniori</v>
          </cell>
        </row>
        <row r="1352">
          <cell r="A1352">
            <v>1351</v>
          </cell>
          <cell r="B1352" t="str">
            <v>Čapko Aleksandar</v>
          </cell>
          <cell r="C1352" t="str">
            <v>PD Fruška gora Novi Sad</v>
          </cell>
          <cell r="D1352">
            <v>1970</v>
          </cell>
          <cell r="E1352" t="str">
            <v>Veterani</v>
          </cell>
        </row>
        <row r="1353">
          <cell r="A1353">
            <v>1352</v>
          </cell>
          <cell r="B1353" t="str">
            <v>Duhonj Stevica</v>
          </cell>
          <cell r="C1353" t="str">
            <v>Orlovac Novi Sad</v>
          </cell>
          <cell r="D1353">
            <v>1971</v>
          </cell>
          <cell r="E1353" t="str">
            <v>Veterani</v>
          </cell>
        </row>
        <row r="1354">
          <cell r="A1354">
            <v>1353</v>
          </cell>
          <cell r="B1354" t="str">
            <v>Matijević Nevena</v>
          </cell>
          <cell r="C1354" t="str">
            <v>Kablar Čačak</v>
          </cell>
          <cell r="D1354">
            <v>1991</v>
          </cell>
          <cell r="E1354" t="str">
            <v>Seniori</v>
          </cell>
        </row>
        <row r="1355">
          <cell r="A1355">
            <v>1354</v>
          </cell>
          <cell r="B1355" t="str">
            <v>Milojković Aleksandar</v>
          </cell>
          <cell r="C1355" t="str">
            <v>Ozren Sokobanja</v>
          </cell>
          <cell r="D1355">
            <v>1977</v>
          </cell>
          <cell r="E1355" t="str">
            <v>Seniori</v>
          </cell>
        </row>
        <row r="1356">
          <cell r="A1356">
            <v>1355</v>
          </cell>
          <cell r="B1356" t="str">
            <v>Ilić Ivan</v>
          </cell>
          <cell r="C1356" t="str">
            <v>Mosor Niš</v>
          </cell>
          <cell r="D1356">
            <v>1981</v>
          </cell>
          <cell r="E1356" t="str">
            <v>Seniori</v>
          </cell>
        </row>
        <row r="1357">
          <cell r="A1357">
            <v>1356</v>
          </cell>
          <cell r="B1357" t="str">
            <v>Dragana Radulović</v>
          </cell>
          <cell r="C1357" t="str">
            <v>Mosor Niš</v>
          </cell>
          <cell r="D1357">
            <v>1989</v>
          </cell>
          <cell r="E1357" t="str">
            <v>Seniori</v>
          </cell>
        </row>
        <row r="1358">
          <cell r="A1358">
            <v>1357</v>
          </cell>
          <cell r="B1358" t="str">
            <v>Krstić Dušan</v>
          </cell>
          <cell r="C1358" t="str">
            <v>Javorak Paraćin</v>
          </cell>
          <cell r="D1358">
            <v>1998</v>
          </cell>
          <cell r="E1358" t="str">
            <v>Seniori</v>
          </cell>
        </row>
        <row r="1359">
          <cell r="A1359">
            <v>1358</v>
          </cell>
          <cell r="B1359" t="str">
            <v>Mladenović Dragan</v>
          </cell>
          <cell r="C1359" t="str">
            <v>Brđanka Aleksinac</v>
          </cell>
          <cell r="D1359">
            <v>1966</v>
          </cell>
          <cell r="E1359" t="str">
            <v>Veterani</v>
          </cell>
        </row>
        <row r="1360">
          <cell r="A1360">
            <v>1359</v>
          </cell>
          <cell r="B1360" t="str">
            <v>Raković Mladena</v>
          </cell>
          <cell r="C1360" t="str">
            <v>Bukulja Aranđelovac</v>
          </cell>
          <cell r="D1360">
            <v>1957</v>
          </cell>
          <cell r="E1360" t="str">
            <v>Veterani</v>
          </cell>
        </row>
        <row r="1361">
          <cell r="A1361">
            <v>1360</v>
          </cell>
          <cell r="B1361" t="str">
            <v>Janjić Aleksandra</v>
          </cell>
          <cell r="C1361" t="str">
            <v>Jelenak Pančevo</v>
          </cell>
          <cell r="D1361">
            <v>1975</v>
          </cell>
          <cell r="E1361" t="str">
            <v>Seniori</v>
          </cell>
        </row>
        <row r="1362">
          <cell r="A1362">
            <v>1361</v>
          </cell>
          <cell r="B1362" t="str">
            <v>Kocevski Goran</v>
          </cell>
          <cell r="C1362" t="str">
            <v>Jelenak Pančevo</v>
          </cell>
          <cell r="D1362">
            <v>1968</v>
          </cell>
          <cell r="E1362" t="str">
            <v>Veterani</v>
          </cell>
        </row>
        <row r="1363">
          <cell r="A1363">
            <v>1362</v>
          </cell>
          <cell r="B1363" t="str">
            <v>Rakonjac Bogdana</v>
          </cell>
          <cell r="C1363" t="str">
            <v>Bukulja Aranđelovac</v>
          </cell>
          <cell r="D1363">
            <v>1968</v>
          </cell>
          <cell r="E1363" t="str">
            <v>Veterani</v>
          </cell>
        </row>
        <row r="1364">
          <cell r="A1364" t="str">
            <v>1363</v>
          </cell>
          <cell r="B1364" t="str">
            <v>Milenković Goran</v>
          </cell>
          <cell r="C1364" t="str">
            <v>BG Elektrane</v>
          </cell>
          <cell r="D1364">
            <v>1973</v>
          </cell>
          <cell r="E1364" t="str">
            <v>Seniori</v>
          </cell>
        </row>
        <row r="1365">
          <cell r="A1365">
            <v>1364</v>
          </cell>
          <cell r="B1365" t="str">
            <v>Marković Dejan</v>
          </cell>
          <cell r="C1365" t="str">
            <v>Starica Majdanpek</v>
          </cell>
          <cell r="D1365">
            <v>1979</v>
          </cell>
          <cell r="E1365" t="str">
            <v>Seniori</v>
          </cell>
        </row>
        <row r="1366">
          <cell r="A1366">
            <v>1365</v>
          </cell>
          <cell r="B1366" t="str">
            <v>Đorić Igor</v>
          </cell>
          <cell r="C1366" t="str">
            <v>Starica Majdanpek</v>
          </cell>
          <cell r="D1366">
            <v>1981</v>
          </cell>
          <cell r="E1366" t="str">
            <v>Seniori</v>
          </cell>
        </row>
        <row r="1367">
          <cell r="A1367">
            <v>1366</v>
          </cell>
          <cell r="B1367" t="str">
            <v>Češljar Predrag</v>
          </cell>
          <cell r="C1367" t="str">
            <v>Crni vrh Bor</v>
          </cell>
          <cell r="D1367">
            <v>1954</v>
          </cell>
          <cell r="E1367" t="str">
            <v>Veterani</v>
          </cell>
        </row>
        <row r="1368">
          <cell r="A1368">
            <v>1367</v>
          </cell>
          <cell r="B1368" t="str">
            <v>Jovanović Dunja</v>
          </cell>
          <cell r="C1368" t="str">
            <v>Greben Mladenovac</v>
          </cell>
          <cell r="D1368">
            <v>1987</v>
          </cell>
          <cell r="E1368" t="str">
            <v>Seniori</v>
          </cell>
        </row>
        <row r="1369">
          <cell r="A1369">
            <v>1368</v>
          </cell>
          <cell r="B1369" t="str">
            <v>Leskovac Nikola</v>
          </cell>
          <cell r="C1369" t="str">
            <v>Greben Mladenovac</v>
          </cell>
          <cell r="D1369">
            <v>1959</v>
          </cell>
          <cell r="E1369" t="str">
            <v>Veterani</v>
          </cell>
        </row>
        <row r="1370">
          <cell r="A1370">
            <v>1369</v>
          </cell>
          <cell r="B1370" t="str">
            <v>Depalov Velimir</v>
          </cell>
          <cell r="C1370" t="str">
            <v>Pobeda Beograd</v>
          </cell>
          <cell r="D1370">
            <v>1979</v>
          </cell>
          <cell r="E1370" t="str">
            <v>Seniori</v>
          </cell>
        </row>
        <row r="1371">
          <cell r="A1371">
            <v>1370</v>
          </cell>
          <cell r="B1371" t="str">
            <v>Paunović Stefan</v>
          </cell>
          <cell r="C1371" t="str">
            <v>PEK Gora Kragujevac</v>
          </cell>
          <cell r="D1371">
            <v>1991</v>
          </cell>
          <cell r="E1371" t="str">
            <v>Seniori</v>
          </cell>
        </row>
        <row r="1372">
          <cell r="A1372">
            <v>1371</v>
          </cell>
          <cell r="B1372" t="str">
            <v>Đorđević Zoran</v>
          </cell>
          <cell r="C1372" t="str">
            <v>Vukan Požarevac</v>
          </cell>
          <cell r="D1372">
            <v>1959</v>
          </cell>
          <cell r="E1372" t="str">
            <v>Veterani</v>
          </cell>
        </row>
        <row r="1373">
          <cell r="A1373">
            <v>1372</v>
          </cell>
          <cell r="B1373" t="str">
            <v>Pavlović Zoran</v>
          </cell>
          <cell r="C1373" t="str">
            <v>Vukan Požarevac</v>
          </cell>
          <cell r="D1373">
            <v>1975</v>
          </cell>
          <cell r="E1373" t="str">
            <v>Seniori</v>
          </cell>
        </row>
        <row r="1374">
          <cell r="A1374">
            <v>1373</v>
          </cell>
          <cell r="B1374" t="str">
            <v>Grbić Radmila</v>
          </cell>
          <cell r="C1374" t="str">
            <v>Pobeda Beograd</v>
          </cell>
          <cell r="D1374">
            <v>1983</v>
          </cell>
          <cell r="E1374" t="str">
            <v>Seniori</v>
          </cell>
        </row>
        <row r="1375">
          <cell r="A1375">
            <v>1374</v>
          </cell>
          <cell r="B1375" t="str">
            <v>Stojanović Miroslav</v>
          </cell>
          <cell r="C1375" t="str">
            <v>BG Elektrane</v>
          </cell>
          <cell r="D1375">
            <v>1957</v>
          </cell>
          <cell r="E1375" t="str">
            <v>Veterani</v>
          </cell>
        </row>
        <row r="1376">
          <cell r="A1376">
            <v>1375</v>
          </cell>
          <cell r="B1376" t="str">
            <v>Dačević Zoran</v>
          </cell>
          <cell r="C1376" t="str">
            <v>ARK Fruška gora, Novi Sad</v>
          </cell>
          <cell r="D1376">
            <v>1991</v>
          </cell>
          <cell r="E1376" t="str">
            <v>Seniori</v>
          </cell>
        </row>
        <row r="1377">
          <cell r="A1377">
            <v>1376</v>
          </cell>
          <cell r="B1377" t="str">
            <v>Živkov Maja</v>
          </cell>
          <cell r="C1377" t="str">
            <v>ARK Fruška gora, Novi Sad</v>
          </cell>
          <cell r="D1377">
            <v>1988</v>
          </cell>
          <cell r="E1377" t="str">
            <v>Seniori</v>
          </cell>
        </row>
        <row r="1378">
          <cell r="A1378">
            <v>1377</v>
          </cell>
          <cell r="B1378" t="str">
            <v>Brzaković Goran</v>
          </cell>
          <cell r="C1378" t="str">
            <v>Avala subotom Beograd</v>
          </cell>
          <cell r="D1378">
            <v>1975</v>
          </cell>
          <cell r="E1378" t="str">
            <v>Seniori</v>
          </cell>
        </row>
        <row r="1379">
          <cell r="A1379">
            <v>1378</v>
          </cell>
          <cell r="B1379" t="str">
            <v>Šulja Miroslava</v>
          </cell>
          <cell r="C1379" t="str">
            <v>ARK Maratonko Kovačica</v>
          </cell>
          <cell r="D1379">
            <v>1976</v>
          </cell>
          <cell r="E1379" t="str">
            <v>Seniori</v>
          </cell>
        </row>
        <row r="1380">
          <cell r="A1380">
            <v>1379</v>
          </cell>
          <cell r="B1380" t="str">
            <v>Suhanek Stanislav</v>
          </cell>
          <cell r="C1380" t="str">
            <v>ARK Maratonko Kovačica</v>
          </cell>
          <cell r="D1380">
            <v>2006</v>
          </cell>
          <cell r="E1380" t="str">
            <v>Juniori</v>
          </cell>
        </row>
        <row r="1381">
          <cell r="A1381">
            <v>1380</v>
          </cell>
          <cell r="B1381" t="str">
            <v>Suhanek Slađana</v>
          </cell>
          <cell r="C1381" t="str">
            <v>ARK Maratonko Kovačica</v>
          </cell>
          <cell r="D1381">
            <v>1975</v>
          </cell>
          <cell r="E1381" t="str">
            <v>Seniori</v>
          </cell>
        </row>
        <row r="1382">
          <cell r="A1382">
            <v>1381</v>
          </cell>
          <cell r="B1382" t="str">
            <v>Kovač Ana</v>
          </cell>
          <cell r="C1382" t="str">
            <v>ARK Maratonko Kovačica</v>
          </cell>
          <cell r="D1382">
            <v>1958</v>
          </cell>
          <cell r="E1382" t="str">
            <v>Veterani</v>
          </cell>
        </row>
        <row r="1383">
          <cell r="A1383">
            <v>1382</v>
          </cell>
          <cell r="B1383" t="str">
            <v>Vukmanov Dijana</v>
          </cell>
          <cell r="C1383" t="str">
            <v>Maslačak Subotica</v>
          </cell>
          <cell r="D1383">
            <v>1973</v>
          </cell>
          <cell r="E1383" t="str">
            <v>Seniori</v>
          </cell>
        </row>
        <row r="1384">
          <cell r="A1384">
            <v>1383</v>
          </cell>
          <cell r="B1384" t="str">
            <v>Jakovljević Ilija</v>
          </cell>
          <cell r="C1384" t="str">
            <v>Kinđa Kikinda</v>
          </cell>
          <cell r="D1384">
            <v>1954</v>
          </cell>
          <cell r="E1384" t="str">
            <v>Veterani</v>
          </cell>
        </row>
        <row r="1385">
          <cell r="A1385">
            <v>1384</v>
          </cell>
          <cell r="B1385" t="str">
            <v>Jerić Goran</v>
          </cell>
          <cell r="C1385" t="str">
            <v>Žuti Šešir Osijek</v>
          </cell>
          <cell r="D1385">
            <v>1986</v>
          </cell>
          <cell r="E1385" t="str">
            <v>Seniori</v>
          </cell>
        </row>
        <row r="1386">
          <cell r="A1386">
            <v>1385</v>
          </cell>
          <cell r="B1386" t="str">
            <v>Moconja Nenad</v>
          </cell>
          <cell r="C1386" t="str">
            <v>bez kluba, Beograd</v>
          </cell>
          <cell r="D1386">
            <v>1968</v>
          </cell>
          <cell r="E1386" t="str">
            <v>Veterani</v>
          </cell>
        </row>
        <row r="1387">
          <cell r="A1387">
            <v>1386</v>
          </cell>
          <cell r="B1387" t="str">
            <v>Papić Đukić Srđan</v>
          </cell>
          <cell r="C1387" t="str">
            <v>KP Zrenjanin</v>
          </cell>
          <cell r="D1387">
            <v>1979</v>
          </cell>
          <cell r="E1387" t="str">
            <v>Seniori</v>
          </cell>
        </row>
        <row r="1388">
          <cell r="A1388">
            <v>1387</v>
          </cell>
          <cell r="B1388" t="str">
            <v>Kvrgić Čedo</v>
          </cell>
          <cell r="C1388" t="str">
            <v>PK Sirig</v>
          </cell>
          <cell r="D1388">
            <v>1956</v>
          </cell>
          <cell r="E1388" t="str">
            <v>Veterani</v>
          </cell>
        </row>
        <row r="1389">
          <cell r="A1389">
            <v>1388</v>
          </cell>
          <cell r="B1389" t="str">
            <v>Čavić Olivera</v>
          </cell>
          <cell r="C1389" t="str">
            <v>AK Sloboda Novi Grad</v>
          </cell>
          <cell r="D1389">
            <v>1971</v>
          </cell>
          <cell r="E1389" t="str">
            <v>Veterani</v>
          </cell>
        </row>
        <row r="1390">
          <cell r="A1390">
            <v>1389</v>
          </cell>
          <cell r="B1390" t="str">
            <v>Čavić Una</v>
          </cell>
          <cell r="C1390" t="str">
            <v>bez kluba, Beograd</v>
          </cell>
          <cell r="D1390">
            <v>1996</v>
          </cell>
          <cell r="E1390" t="str">
            <v>Seniori</v>
          </cell>
        </row>
        <row r="1391">
          <cell r="A1391">
            <v>1390</v>
          </cell>
          <cell r="B1391" t="str">
            <v>Huber Lazar</v>
          </cell>
          <cell r="C1391" t="str">
            <v>Jastrebac Kruševac</v>
          </cell>
          <cell r="D1391">
            <v>1976</v>
          </cell>
          <cell r="E1391" t="str">
            <v>Seniori</v>
          </cell>
        </row>
        <row r="1392">
          <cell r="A1392">
            <v>1391</v>
          </cell>
          <cell r="B1392" t="str">
            <v>Mihajlović Lazar</v>
          </cell>
          <cell r="C1392" t="str">
            <v>Železničar Niš</v>
          </cell>
          <cell r="D1392">
            <v>1996</v>
          </cell>
          <cell r="E1392" t="str">
            <v>Seniori</v>
          </cell>
        </row>
        <row r="1393">
          <cell r="A1393">
            <v>1392</v>
          </cell>
          <cell r="B1393" t="str">
            <v>Miljković Miodrag</v>
          </cell>
          <cell r="C1393" t="str">
            <v>Železničar Niš</v>
          </cell>
          <cell r="D1393">
            <v>1982</v>
          </cell>
          <cell r="E1393" t="str">
            <v>Seniori</v>
          </cell>
        </row>
        <row r="1394">
          <cell r="A1394">
            <v>1393</v>
          </cell>
          <cell r="B1394" t="str">
            <v>Nikčević Momčilo</v>
          </cell>
          <cell r="C1394" t="str">
            <v>Železničar Niš</v>
          </cell>
          <cell r="D1394">
            <v>1996</v>
          </cell>
          <cell r="E1394" t="str">
            <v>Seniori</v>
          </cell>
        </row>
        <row r="1395">
          <cell r="A1395">
            <v>1394</v>
          </cell>
          <cell r="B1395" t="str">
            <v>Vasić Goran</v>
          </cell>
          <cell r="C1395" t="str">
            <v>Kragujevac</v>
          </cell>
          <cell r="D1395">
            <v>1985</v>
          </cell>
          <cell r="E1395" t="str">
            <v>Seniori</v>
          </cell>
        </row>
        <row r="1396">
          <cell r="A1396">
            <v>1395</v>
          </cell>
          <cell r="B1396" t="str">
            <v>Milanović Dragan</v>
          </cell>
          <cell r="C1396" t="str">
            <v>Jastrebac Kruševac</v>
          </cell>
          <cell r="D1396">
            <v>1970</v>
          </cell>
          <cell r="E1396" t="str">
            <v>Veterani</v>
          </cell>
        </row>
        <row r="1397">
          <cell r="A1397">
            <v>1396</v>
          </cell>
          <cell r="B1397" t="str">
            <v>Rajić Mića</v>
          </cell>
          <cell r="C1397" t="str">
            <v>Jastrebac Kruševac</v>
          </cell>
          <cell r="D1397">
            <v>1954</v>
          </cell>
          <cell r="E1397" t="str">
            <v>Veterani</v>
          </cell>
        </row>
        <row r="1398">
          <cell r="A1398">
            <v>1397</v>
          </cell>
          <cell r="B1398" t="str">
            <v>Rajačić Željko</v>
          </cell>
          <cell r="C1398" t="str">
            <v>Borkovac Ruma</v>
          </cell>
          <cell r="D1398">
            <v>1972</v>
          </cell>
          <cell r="E1398" t="str">
            <v>Veterani</v>
          </cell>
        </row>
        <row r="1399">
          <cell r="A1399">
            <v>1398</v>
          </cell>
          <cell r="B1399" t="str">
            <v>Stanković Nemanja</v>
          </cell>
          <cell r="C1399" t="str">
            <v>PEK Gora Kragujevac</v>
          </cell>
          <cell r="D1399">
            <v>1983</v>
          </cell>
          <cell r="E1399" t="str">
            <v>Seniori</v>
          </cell>
        </row>
        <row r="1400">
          <cell r="A1400">
            <v>1399</v>
          </cell>
          <cell r="B1400" t="str">
            <v>Bojanić Dejan</v>
          </cell>
          <cell r="C1400" t="str">
            <v>Jastrebac Kruševac</v>
          </cell>
          <cell r="D1400">
            <v>1965</v>
          </cell>
          <cell r="E1400" t="str">
            <v>Veterani</v>
          </cell>
        </row>
        <row r="1401">
          <cell r="A1401">
            <v>1400</v>
          </cell>
          <cell r="B1401" t="str">
            <v>Petronijević Miodrag</v>
          </cell>
          <cell r="C1401" t="str">
            <v>Jastrebac Kruševac</v>
          </cell>
          <cell r="D1401">
            <v>1973</v>
          </cell>
          <cell r="E1401" t="str">
            <v>Seniori</v>
          </cell>
        </row>
        <row r="1402">
          <cell r="A1402">
            <v>1401</v>
          </cell>
          <cell r="B1402" t="str">
            <v>Maksimović Violeta</v>
          </cell>
          <cell r="C1402" t="str">
            <v>Jelenak Pančevo</v>
          </cell>
          <cell r="D1402">
            <v>1971</v>
          </cell>
          <cell r="E1402" t="str">
            <v>Veterani</v>
          </cell>
        </row>
        <row r="1403">
          <cell r="A1403">
            <v>1402</v>
          </cell>
          <cell r="B1403" t="str">
            <v>Mitić Biljana</v>
          </cell>
          <cell r="C1403" t="str">
            <v>Jelenak Pančevo</v>
          </cell>
          <cell r="D1403">
            <v>1978</v>
          </cell>
          <cell r="E1403" t="str">
            <v>Seniori</v>
          </cell>
        </row>
        <row r="1404">
          <cell r="A1404">
            <v>1403</v>
          </cell>
          <cell r="B1404" t="str">
            <v>Ranković Danica</v>
          </cell>
          <cell r="C1404" t="str">
            <v>Jastrebac Kruševac</v>
          </cell>
          <cell r="D1404">
            <v>1974</v>
          </cell>
          <cell r="E1404" t="str">
            <v>Seniori</v>
          </cell>
        </row>
        <row r="1405">
          <cell r="A1405">
            <v>1404</v>
          </cell>
          <cell r="B1405" t="str">
            <v>Milinković Nenad</v>
          </cell>
          <cell r="C1405" t="str">
            <v>Era Užice</v>
          </cell>
          <cell r="D1405">
            <v>1967</v>
          </cell>
          <cell r="E1405" t="str">
            <v>Veterani</v>
          </cell>
        </row>
        <row r="1406">
          <cell r="A1406">
            <v>1405</v>
          </cell>
          <cell r="B1406" t="str">
            <v>Tomić Milan</v>
          </cell>
          <cell r="C1406" t="str">
            <v>Jastrebac Kruševac</v>
          </cell>
          <cell r="D1406">
            <v>1962</v>
          </cell>
          <cell r="E1406" t="str">
            <v>Veterani</v>
          </cell>
        </row>
        <row r="1407">
          <cell r="A1407">
            <v>1406</v>
          </cell>
          <cell r="B1407" t="str">
            <v>Jovanović Milan</v>
          </cell>
          <cell r="C1407" t="str">
            <v>Pobeda Beograd</v>
          </cell>
          <cell r="D1407">
            <v>1995</v>
          </cell>
          <cell r="E1407" t="str">
            <v>Seniori</v>
          </cell>
        </row>
        <row r="1408">
          <cell r="A1408">
            <v>1407</v>
          </cell>
          <cell r="B1408" t="str">
            <v>Kurjački Luka</v>
          </cell>
          <cell r="C1408" t="str">
            <v>Pobeda Beograd</v>
          </cell>
          <cell r="D1408">
            <v>1989</v>
          </cell>
          <cell r="E1408" t="str">
            <v>Seniori</v>
          </cell>
        </row>
        <row r="1409">
          <cell r="A1409">
            <v>1408</v>
          </cell>
          <cell r="B1409" t="str">
            <v>Petrović Igor</v>
          </cell>
          <cell r="C1409" t="str">
            <v>Jastrebac Kruševac</v>
          </cell>
          <cell r="D1409">
            <v>1973</v>
          </cell>
          <cell r="E1409" t="str">
            <v>Seniori</v>
          </cell>
        </row>
        <row r="1410">
          <cell r="A1410">
            <v>1409</v>
          </cell>
          <cell r="B1410" t="str">
            <v>Janković Dimitrije</v>
          </cell>
          <cell r="C1410" t="str">
            <v>KP Zrenjanin</v>
          </cell>
          <cell r="D1410">
            <v>1953</v>
          </cell>
          <cell r="E1410" t="str">
            <v>Veterani</v>
          </cell>
        </row>
        <row r="1411">
          <cell r="A1411">
            <v>1410</v>
          </cell>
          <cell r="B1411" t="str">
            <v>Beljanski Siniša</v>
          </cell>
          <cell r="C1411" t="str">
            <v>bez kluba, Sombor</v>
          </cell>
          <cell r="D1411">
            <v>1979</v>
          </cell>
          <cell r="E1411" t="str">
            <v>Seniori</v>
          </cell>
        </row>
        <row r="1412">
          <cell r="A1412">
            <v>1411</v>
          </cell>
          <cell r="B1412" t="str">
            <v>Bukvić Nedeljko</v>
          </cell>
          <cell r="C1412" t="str">
            <v>bez kluba, Subotica</v>
          </cell>
          <cell r="D1412">
            <v>1976</v>
          </cell>
          <cell r="E1412" t="str">
            <v>Seniori</v>
          </cell>
        </row>
        <row r="1413">
          <cell r="A1413">
            <v>1412</v>
          </cell>
          <cell r="B1413" t="str">
            <v>Petrović Aleksandar</v>
          </cell>
          <cell r="C1413" t="str">
            <v>Avala subotom Beograd</v>
          </cell>
          <cell r="D1413">
            <v>1983</v>
          </cell>
          <cell r="E1413" t="str">
            <v>Seniori</v>
          </cell>
        </row>
        <row r="1414">
          <cell r="A1414">
            <v>1413</v>
          </cell>
          <cell r="B1414" t="str">
            <v>Udovčić Zoran</v>
          </cell>
          <cell r="C1414" t="str">
            <v>Borkovac Ruma</v>
          </cell>
          <cell r="D1414">
            <v>1982</v>
          </cell>
          <cell r="E1414" t="str">
            <v>Seniori</v>
          </cell>
        </row>
        <row r="1415">
          <cell r="A1415">
            <v>1414</v>
          </cell>
          <cell r="B1415" t="str">
            <v>Laušević Željko</v>
          </cell>
          <cell r="C1415" t="str">
            <v>Borkovac Ruma</v>
          </cell>
          <cell r="D1415">
            <v>1980</v>
          </cell>
          <cell r="E1415" t="str">
            <v>Seniori</v>
          </cell>
        </row>
        <row r="1416">
          <cell r="A1416">
            <v>1415</v>
          </cell>
          <cell r="B1416" t="str">
            <v>Radisavljević Danijela</v>
          </cell>
          <cell r="C1416" t="str">
            <v>Javorak Paraćin</v>
          </cell>
          <cell r="D1416">
            <v>1976</v>
          </cell>
          <cell r="E1416" t="str">
            <v>Seniori</v>
          </cell>
        </row>
        <row r="1417">
          <cell r="A1417">
            <v>1416</v>
          </cell>
          <cell r="B1417" t="str">
            <v>Pucarević Živadin</v>
          </cell>
          <cell r="C1417" t="str">
            <v>Balkan Beograd</v>
          </cell>
          <cell r="D1417">
            <v>1959</v>
          </cell>
          <cell r="E1417" t="str">
            <v>Veterani</v>
          </cell>
        </row>
        <row r="1418">
          <cell r="A1418">
            <v>1417</v>
          </cell>
          <cell r="B1418" t="str">
            <v>Milosavljević R. Jelena</v>
          </cell>
          <cell r="C1418" t="str">
            <v>Šiljak Boljevac</v>
          </cell>
          <cell r="D1418">
            <v>1979</v>
          </cell>
          <cell r="E1418" t="str">
            <v>Seniori</v>
          </cell>
        </row>
        <row r="1419">
          <cell r="A1419">
            <v>1418</v>
          </cell>
          <cell r="B1419" t="str">
            <v>Stojanović Ivana</v>
          </cell>
          <cell r="C1419" t="str">
            <v>Šiljak Boljevac</v>
          </cell>
          <cell r="D1419">
            <v>1974</v>
          </cell>
          <cell r="E1419" t="str">
            <v>Seniori</v>
          </cell>
        </row>
        <row r="1420">
          <cell r="A1420">
            <v>1419</v>
          </cell>
          <cell r="B1420" t="str">
            <v>Đurović Marko</v>
          </cell>
          <cell r="C1420" t="str">
            <v>Era Užice</v>
          </cell>
          <cell r="D1420">
            <v>1992</v>
          </cell>
          <cell r="E1420" t="str">
            <v>Seniori</v>
          </cell>
        </row>
        <row r="1421">
          <cell r="A1421">
            <v>1420</v>
          </cell>
          <cell r="B1421" t="str">
            <v>Kočiš Zvonimir</v>
          </cell>
          <cell r="C1421" t="str">
            <v>Naftaš Novi Sad</v>
          </cell>
          <cell r="D1421">
            <v>1956</v>
          </cell>
          <cell r="E1421" t="str">
            <v>Veterani</v>
          </cell>
        </row>
        <row r="1422">
          <cell r="A1422">
            <v>1421</v>
          </cell>
          <cell r="B1422" t="str">
            <v>Kamenarović Vesna</v>
          </cell>
          <cell r="C1422" t="str">
            <v>Železničar Novi Sad</v>
          </cell>
          <cell r="D1422">
            <v>1965</v>
          </cell>
          <cell r="E1422" t="str">
            <v>Veterani</v>
          </cell>
        </row>
        <row r="1423">
          <cell r="A1423">
            <v>1422</v>
          </cell>
          <cell r="B1423" t="str">
            <v>Ćulibrk Žarko</v>
          </cell>
          <cell r="C1423" t="str">
            <v>bez kluba, Beograd</v>
          </cell>
          <cell r="D1423">
            <v>1984</v>
          </cell>
          <cell r="E1423" t="str">
            <v>Seniori</v>
          </cell>
        </row>
        <row r="1424">
          <cell r="A1424">
            <v>1423</v>
          </cell>
          <cell r="B1424" t="str">
            <v>Nikolić Marjan</v>
          </cell>
          <cell r="C1424" t="str">
            <v>Balkan Beograd</v>
          </cell>
          <cell r="D1424">
            <v>1982</v>
          </cell>
          <cell r="E1424" t="str">
            <v>Seniori</v>
          </cell>
        </row>
        <row r="1425">
          <cell r="A1425">
            <v>1424</v>
          </cell>
          <cell r="B1425" t="str">
            <v>Ljubojević Damir</v>
          </cell>
          <cell r="C1425" t="str">
            <v>Čelik Smederevo</v>
          </cell>
          <cell r="D1425">
            <v>1977</v>
          </cell>
          <cell r="E1425" t="str">
            <v>Seniori</v>
          </cell>
        </row>
        <row r="1426">
          <cell r="A1426">
            <v>1425</v>
          </cell>
          <cell r="B1426" t="str">
            <v>Božović Aleksandar</v>
          </cell>
          <cell r="C1426" t="str">
            <v>Era Užice</v>
          </cell>
          <cell r="D1426">
            <v>1977</v>
          </cell>
          <cell r="E1426" t="str">
            <v>Seniori</v>
          </cell>
        </row>
        <row r="1427">
          <cell r="A1427">
            <v>1426</v>
          </cell>
          <cell r="B1427" t="str">
            <v>Čik Čaba</v>
          </cell>
          <cell r="C1427" t="str">
            <v>Balkan Beograd</v>
          </cell>
          <cell r="D1427">
            <v>1980</v>
          </cell>
          <cell r="E1427" t="str">
            <v>Seniori</v>
          </cell>
        </row>
        <row r="1428">
          <cell r="A1428">
            <v>1427</v>
          </cell>
          <cell r="B1428" t="str">
            <v>Rakočević Nikola</v>
          </cell>
          <cell r="C1428" t="str">
            <v>Balkan Beograd</v>
          </cell>
          <cell r="D1428">
            <v>1990</v>
          </cell>
          <cell r="E1428" t="str">
            <v>Seniori</v>
          </cell>
        </row>
        <row r="1429">
          <cell r="A1429">
            <v>1428</v>
          </cell>
          <cell r="B1429" t="str">
            <v>Trajković Zorica</v>
          </cell>
          <cell r="C1429" t="str">
            <v>Jelenak Pančevo</v>
          </cell>
          <cell r="D1429">
            <v>1974</v>
          </cell>
          <cell r="E1429" t="str">
            <v>Seniori</v>
          </cell>
        </row>
        <row r="1430">
          <cell r="A1430">
            <v>1429</v>
          </cell>
          <cell r="B1430" t="str">
            <v>Graovac Milica</v>
          </cell>
          <cell r="C1430" t="str">
            <v>FTN Novi Sad</v>
          </cell>
          <cell r="D1430">
            <v>1980</v>
          </cell>
          <cell r="E1430" t="str">
            <v>Seniori</v>
          </cell>
        </row>
        <row r="1431">
          <cell r="A1431">
            <v>1430</v>
          </cell>
          <cell r="B1431" t="str">
            <v>Ševo Mina</v>
          </cell>
          <cell r="C1431" t="str">
            <v>Balkan Beograd</v>
          </cell>
          <cell r="D1431">
            <v>1969</v>
          </cell>
          <cell r="E1431" t="str">
            <v>Veterani</v>
          </cell>
        </row>
        <row r="1432">
          <cell r="A1432">
            <v>1431</v>
          </cell>
          <cell r="B1432" t="str">
            <v>Sekulić Milena</v>
          </cell>
          <cell r="C1432" t="str">
            <v>FTN Novi Sad</v>
          </cell>
          <cell r="D1432">
            <v>1984</v>
          </cell>
          <cell r="E1432" t="str">
            <v>Seniori</v>
          </cell>
        </row>
        <row r="1433">
          <cell r="A1433">
            <v>1432</v>
          </cell>
          <cell r="B1433" t="str">
            <v>Brzaković Aleksandar</v>
          </cell>
          <cell r="C1433" t="str">
            <v>FTN Novi Sad</v>
          </cell>
          <cell r="D1433">
            <v>1975</v>
          </cell>
          <cell r="E1433" t="str">
            <v>Seniori</v>
          </cell>
        </row>
        <row r="1434">
          <cell r="A1434">
            <v>1433</v>
          </cell>
          <cell r="B1434" t="str">
            <v>Živanović Živan</v>
          </cell>
          <cell r="C1434" t="str">
            <v>FTN Novi Sad</v>
          </cell>
          <cell r="D1434">
            <v>1979</v>
          </cell>
          <cell r="E1434" t="str">
            <v>Seniori</v>
          </cell>
        </row>
        <row r="1435">
          <cell r="A1435">
            <v>1434</v>
          </cell>
          <cell r="B1435" t="str">
            <v>Čiplić Vladimir</v>
          </cell>
          <cell r="C1435" t="str">
            <v>FTN Novi Sad</v>
          </cell>
          <cell r="D1435">
            <v>1985</v>
          </cell>
          <cell r="E1435" t="str">
            <v>Seniori</v>
          </cell>
        </row>
        <row r="1436">
          <cell r="A1436">
            <v>1435</v>
          </cell>
          <cell r="B1436" t="str">
            <v>Obućina Ivan</v>
          </cell>
          <cell r="C1436" t="str">
            <v>Rujno Užice</v>
          </cell>
          <cell r="D1436">
            <v>1955</v>
          </cell>
          <cell r="E1436" t="str">
            <v>Veterani</v>
          </cell>
        </row>
        <row r="1437">
          <cell r="A1437">
            <v>1436</v>
          </cell>
          <cell r="B1437" t="str">
            <v>Marić Nada</v>
          </cell>
          <cell r="C1437" t="str">
            <v>Rujno Užice</v>
          </cell>
          <cell r="D1437">
            <v>1970</v>
          </cell>
          <cell r="E1437" t="str">
            <v>Veterani</v>
          </cell>
        </row>
        <row r="1438">
          <cell r="A1438">
            <v>1437</v>
          </cell>
          <cell r="B1438" t="str">
            <v>Vasilijević Milica</v>
          </cell>
          <cell r="C1438" t="str">
            <v>Rujno Užice</v>
          </cell>
          <cell r="D1438">
            <v>1952</v>
          </cell>
          <cell r="E1438" t="str">
            <v>Veterani</v>
          </cell>
        </row>
        <row r="1439">
          <cell r="A1439">
            <v>1438</v>
          </cell>
          <cell r="B1439" t="str">
            <v>Stefanović Milomir</v>
          </cell>
          <cell r="C1439" t="str">
            <v>Rujno Užice</v>
          </cell>
          <cell r="D1439">
            <v>1994</v>
          </cell>
          <cell r="E1439" t="str">
            <v>Seniori</v>
          </cell>
        </row>
        <row r="1440">
          <cell r="A1440">
            <v>1439</v>
          </cell>
          <cell r="B1440" t="str">
            <v>Stajković Stevan</v>
          </cell>
          <cell r="C1440" t="str">
            <v>bez kluba, Zemun</v>
          </cell>
          <cell r="D1440">
            <v>1989</v>
          </cell>
          <cell r="E1440" t="str">
            <v>Seniori</v>
          </cell>
        </row>
        <row r="1441">
          <cell r="A1441">
            <v>1440</v>
          </cell>
          <cell r="B1441" t="str">
            <v>Radovanović Saša</v>
          </cell>
          <cell r="C1441" t="str">
            <v>Vrbica Velika Plana</v>
          </cell>
          <cell r="D1441">
            <v>1997</v>
          </cell>
          <cell r="E1441" t="str">
            <v>Seniori</v>
          </cell>
        </row>
        <row r="1442">
          <cell r="A1442">
            <v>1441</v>
          </cell>
          <cell r="B1442" t="str">
            <v>Đelkapić Dragan</v>
          </cell>
          <cell r="C1442" t="str">
            <v>Kablar Čačak</v>
          </cell>
          <cell r="D1442">
            <v>1963</v>
          </cell>
          <cell r="E1442" t="str">
            <v>Veterani</v>
          </cell>
        </row>
        <row r="1443">
          <cell r="A1443">
            <v>1442</v>
          </cell>
          <cell r="B1443" t="str">
            <v>Stanković Moma</v>
          </cell>
          <cell r="C1443" t="str">
            <v>Kablar Čačak</v>
          </cell>
          <cell r="D1443">
            <v>1956</v>
          </cell>
          <cell r="E1443" t="str">
            <v>Veterani</v>
          </cell>
        </row>
        <row r="1444">
          <cell r="A1444">
            <v>1443</v>
          </cell>
          <cell r="B1444" t="str">
            <v>Ašanin Stefan</v>
          </cell>
          <cell r="C1444" t="str">
            <v>Kablar Čačak</v>
          </cell>
          <cell r="D1444">
            <v>1997</v>
          </cell>
          <cell r="E1444" t="str">
            <v>Seniori</v>
          </cell>
        </row>
        <row r="1445">
          <cell r="A1445">
            <v>1444</v>
          </cell>
          <cell r="B1445" t="str">
            <v>Ćirić Ognjen</v>
          </cell>
          <cell r="C1445" t="str">
            <v>Kablar Čačak</v>
          </cell>
          <cell r="D1445">
            <v>1997</v>
          </cell>
          <cell r="E1445" t="str">
            <v>Seniori</v>
          </cell>
        </row>
        <row r="1446">
          <cell r="A1446">
            <v>1445</v>
          </cell>
          <cell r="B1446" t="str">
            <v>Mitrović Dragan</v>
          </cell>
          <cell r="C1446" t="str">
            <v>Kablar Čačak</v>
          </cell>
          <cell r="D1446">
            <v>1960</v>
          </cell>
          <cell r="E1446" t="str">
            <v>Veterani</v>
          </cell>
        </row>
        <row r="1447">
          <cell r="A1447">
            <v>1446</v>
          </cell>
          <cell r="B1447" t="str">
            <v>Katić Milica</v>
          </cell>
          <cell r="C1447" t="str">
            <v>Balkan Beograd</v>
          </cell>
          <cell r="D1447">
            <v>2003</v>
          </cell>
          <cell r="E1447" t="str">
            <v>Juniori</v>
          </cell>
        </row>
        <row r="1448">
          <cell r="A1448">
            <v>1447</v>
          </cell>
          <cell r="B1448" t="str">
            <v>Fabian Dominik</v>
          </cell>
          <cell r="C1448" t="str">
            <v>Balkan Beograd</v>
          </cell>
          <cell r="D1448">
            <v>2002</v>
          </cell>
          <cell r="E1448" t="str">
            <v>Juniori</v>
          </cell>
        </row>
        <row r="1449">
          <cell r="A1449">
            <v>1448</v>
          </cell>
          <cell r="B1449" t="str">
            <v>Lazović Momčilo</v>
          </cell>
          <cell r="C1449" t="str">
            <v>Balkan Beograd</v>
          </cell>
          <cell r="D1449">
            <v>2004</v>
          </cell>
          <cell r="E1449" t="str">
            <v>Juniori</v>
          </cell>
        </row>
        <row r="1450">
          <cell r="A1450">
            <v>1449</v>
          </cell>
          <cell r="B1450" t="str">
            <v>Stričević Miroslav</v>
          </cell>
          <cell r="C1450" t="str">
            <v>Balkan Beograd</v>
          </cell>
          <cell r="D1450">
            <v>2003</v>
          </cell>
          <cell r="E1450" t="str">
            <v>Juniori</v>
          </cell>
        </row>
        <row r="1451">
          <cell r="A1451">
            <v>1450</v>
          </cell>
          <cell r="B1451" t="str">
            <v>Krmar Nebojša</v>
          </cell>
          <cell r="C1451" t="str">
            <v>Balkan Beograd</v>
          </cell>
          <cell r="D1451">
            <v>2003</v>
          </cell>
          <cell r="E1451" t="str">
            <v>Juniori</v>
          </cell>
        </row>
        <row r="1452">
          <cell r="A1452">
            <v>1451</v>
          </cell>
          <cell r="B1452" t="str">
            <v>Stefan Benčik</v>
          </cell>
          <cell r="C1452" t="str">
            <v>Balkan Beograd</v>
          </cell>
          <cell r="D1452">
            <v>2004</v>
          </cell>
          <cell r="E1452" t="str">
            <v>Juniori</v>
          </cell>
        </row>
        <row r="1453">
          <cell r="A1453">
            <v>1452</v>
          </cell>
          <cell r="B1453" t="str">
            <v>Kandić Milana</v>
          </cell>
          <cell r="C1453" t="str">
            <v>Balkan Beograd</v>
          </cell>
          <cell r="D1453">
            <v>2003</v>
          </cell>
          <cell r="E1453" t="str">
            <v>Juniori</v>
          </cell>
        </row>
        <row r="1454">
          <cell r="A1454">
            <v>1453</v>
          </cell>
          <cell r="B1454" t="str">
            <v>Sekulić David</v>
          </cell>
          <cell r="C1454" t="str">
            <v>Balkan Beograd</v>
          </cell>
          <cell r="D1454">
            <v>2004</v>
          </cell>
          <cell r="E1454" t="str">
            <v>Juniori</v>
          </cell>
        </row>
        <row r="1455">
          <cell r="A1455">
            <v>1454</v>
          </cell>
          <cell r="B1455" t="str">
            <v>Tadić Ivana</v>
          </cell>
          <cell r="C1455" t="str">
            <v>Balkan Beograd</v>
          </cell>
          <cell r="D1455">
            <v>2003</v>
          </cell>
          <cell r="E1455" t="str">
            <v>Juniori</v>
          </cell>
        </row>
        <row r="1456">
          <cell r="A1456">
            <v>1455</v>
          </cell>
          <cell r="B1456" t="str">
            <v>Kosovac Dragana</v>
          </cell>
          <cell r="C1456" t="str">
            <v>Balkan Beograd</v>
          </cell>
          <cell r="D1456">
            <v>2003</v>
          </cell>
          <cell r="E1456" t="str">
            <v>Juniori</v>
          </cell>
        </row>
        <row r="1457">
          <cell r="A1457">
            <v>1456</v>
          </cell>
          <cell r="B1457" t="str">
            <v>Sekulić Gregor</v>
          </cell>
          <cell r="C1457" t="str">
            <v>Balkan Beograd</v>
          </cell>
          <cell r="D1457">
            <v>2006</v>
          </cell>
          <cell r="E1457" t="str">
            <v>Juniori</v>
          </cell>
        </row>
        <row r="1458">
          <cell r="A1458">
            <v>1457</v>
          </cell>
          <cell r="B1458" t="str">
            <v>Katić Nemanja</v>
          </cell>
          <cell r="C1458" t="str">
            <v>Balkan Beograd</v>
          </cell>
          <cell r="D1458">
            <v>2004</v>
          </cell>
          <cell r="E1458" t="str">
            <v>Juniori</v>
          </cell>
        </row>
        <row r="1459">
          <cell r="A1459">
            <v>1458</v>
          </cell>
          <cell r="B1459" t="str">
            <v>Tanja Gavrić</v>
          </cell>
          <cell r="C1459" t="str">
            <v>Balkan Beograd</v>
          </cell>
          <cell r="D1459">
            <v>2003</v>
          </cell>
          <cell r="E1459" t="str">
            <v>Juniori</v>
          </cell>
        </row>
        <row r="1460">
          <cell r="A1460">
            <v>1459</v>
          </cell>
          <cell r="B1460" t="str">
            <v>Stanojević Igor</v>
          </cell>
          <cell r="C1460" t="str">
            <v>AK Topličanin Prokuplje</v>
          </cell>
          <cell r="D1460">
            <v>1973</v>
          </cell>
          <cell r="E1460" t="str">
            <v>Seniori</v>
          </cell>
        </row>
        <row r="1461">
          <cell r="A1461">
            <v>1460</v>
          </cell>
          <cell r="B1461" t="str">
            <v>Ranđelović Milan</v>
          </cell>
          <cell r="C1461" t="str">
            <v>AK Topličanin Prokuplje</v>
          </cell>
          <cell r="D1461">
            <v>1988</v>
          </cell>
          <cell r="E1461" t="str">
            <v>Seniori</v>
          </cell>
        </row>
        <row r="1462">
          <cell r="A1462">
            <v>1461</v>
          </cell>
          <cell r="B1462" t="str">
            <v>Kuštrimović Zoran</v>
          </cell>
          <cell r="C1462" t="str">
            <v>AK Topličanin Prokuplje</v>
          </cell>
          <cell r="D1462">
            <v>1995</v>
          </cell>
          <cell r="E1462" t="str">
            <v>Seniori</v>
          </cell>
        </row>
        <row r="1463">
          <cell r="A1463">
            <v>1462</v>
          </cell>
          <cell r="B1463" t="str">
            <v>Srđan Jovanović</v>
          </cell>
          <cell r="C1463" t="str">
            <v>AK Topličanin Prokuplje</v>
          </cell>
          <cell r="D1463">
            <v>1986</v>
          </cell>
          <cell r="E1463" t="str">
            <v>Seniori</v>
          </cell>
        </row>
        <row r="1464">
          <cell r="A1464">
            <v>1463</v>
          </cell>
          <cell r="B1464" t="str">
            <v>Spajić Nadežda</v>
          </cell>
          <cell r="C1464" t="str">
            <v>Era Užice</v>
          </cell>
          <cell r="D1464">
            <v>1992</v>
          </cell>
          <cell r="E1464" t="str">
            <v>Seniori</v>
          </cell>
        </row>
        <row r="1465">
          <cell r="A1465">
            <v>1464</v>
          </cell>
          <cell r="B1465" t="str">
            <v>Pavlović Dragica</v>
          </cell>
          <cell r="C1465" t="str">
            <v>Povlen Valjevo</v>
          </cell>
          <cell r="D1465">
            <v>1947</v>
          </cell>
          <cell r="E1465" t="str">
            <v>Veterani</v>
          </cell>
        </row>
        <row r="1466">
          <cell r="A1466">
            <v>1465</v>
          </cell>
          <cell r="B1466" t="str">
            <v>Stanojević Aleksandar</v>
          </cell>
          <cell r="C1466" t="str">
            <v>Povlen Valjevo</v>
          </cell>
          <cell r="D1466">
            <v>1952</v>
          </cell>
          <cell r="E1466" t="str">
            <v>Veterani</v>
          </cell>
        </row>
        <row r="1467">
          <cell r="A1467">
            <v>1466</v>
          </cell>
          <cell r="B1467" t="str">
            <v>Žunić Dragan</v>
          </cell>
          <cell r="C1467" t="str">
            <v>Aleksandar Džaović Čajetina</v>
          </cell>
          <cell r="D1467">
            <v>1986</v>
          </cell>
          <cell r="E1467" t="str">
            <v>Seniori</v>
          </cell>
        </row>
        <row r="1468">
          <cell r="A1468">
            <v>1467</v>
          </cell>
          <cell r="B1468" t="str">
            <v>Pantović Marko</v>
          </cell>
          <cell r="C1468" t="str">
            <v>Aleksandar Džaović Čajetina</v>
          </cell>
          <cell r="D1468">
            <v>1983</v>
          </cell>
          <cell r="E1468" t="str">
            <v>Seniori</v>
          </cell>
        </row>
        <row r="1469">
          <cell r="A1469">
            <v>1468</v>
          </cell>
          <cell r="B1469" t="str">
            <v>Marjanović Đorđe</v>
          </cell>
          <cell r="C1469" t="str">
            <v>Aleksandar Džaović Čajetina</v>
          </cell>
          <cell r="D1469">
            <v>1990</v>
          </cell>
          <cell r="E1469" t="str">
            <v>Seniori</v>
          </cell>
        </row>
        <row r="1470">
          <cell r="A1470">
            <v>1469</v>
          </cell>
          <cell r="B1470" t="str">
            <v>Stevanović Saša</v>
          </cell>
          <cell r="C1470" t="str">
            <v>Ozren Sokobanja</v>
          </cell>
          <cell r="D1470">
            <v>1976</v>
          </cell>
          <cell r="E1470" t="str">
            <v>Seniori</v>
          </cell>
        </row>
        <row r="1471">
          <cell r="A1471">
            <v>1470</v>
          </cell>
          <cell r="B1471" t="str">
            <v>Mitić Igor</v>
          </cell>
          <cell r="C1471" t="str">
            <v>Brđanka Aleksinac</v>
          </cell>
          <cell r="D1471">
            <v>1991</v>
          </cell>
          <cell r="E1471" t="str">
            <v>Seniori</v>
          </cell>
        </row>
        <row r="1472">
          <cell r="A1472">
            <v>1471</v>
          </cell>
          <cell r="B1472" t="str">
            <v>Stiplođek Dejan</v>
          </cell>
          <cell r="C1472" t="str">
            <v>Šiljak Boljevac</v>
          </cell>
          <cell r="D1472">
            <v>1975</v>
          </cell>
          <cell r="E1472" t="str">
            <v>Seniori</v>
          </cell>
        </row>
        <row r="1473">
          <cell r="A1473">
            <v>1472</v>
          </cell>
          <cell r="B1473" t="str">
            <v>Balać Mladen</v>
          </cell>
          <cell r="C1473" t="str">
            <v>Pobeda Beograd</v>
          </cell>
          <cell r="D1473">
            <v>1941</v>
          </cell>
          <cell r="E1473" t="str">
            <v>Veterani</v>
          </cell>
        </row>
        <row r="1474">
          <cell r="A1474">
            <v>1473</v>
          </cell>
          <cell r="B1474" t="str">
            <v>Terzić Marija</v>
          </cell>
          <cell r="C1474" t="str">
            <v>Železničar Inđija</v>
          </cell>
          <cell r="D1474">
            <v>1989</v>
          </cell>
          <cell r="E1474" t="str">
            <v>Seniori</v>
          </cell>
        </row>
        <row r="1475">
          <cell r="A1475">
            <v>1474</v>
          </cell>
          <cell r="B1475" t="str">
            <v>Radivojević Lazar</v>
          </cell>
          <cell r="C1475" t="str">
            <v>Železničar Inđija</v>
          </cell>
          <cell r="D1475">
            <v>1987</v>
          </cell>
          <cell r="E1475" t="str">
            <v>Seniori</v>
          </cell>
        </row>
        <row r="1476">
          <cell r="A1476">
            <v>1475</v>
          </cell>
          <cell r="B1476" t="str">
            <v>Nerlović Branka</v>
          </cell>
          <cell r="C1476" t="str">
            <v>Železničar Inđija</v>
          </cell>
          <cell r="D1476">
            <v>1991</v>
          </cell>
          <cell r="E1476" t="str">
            <v>Seniori</v>
          </cell>
        </row>
        <row r="1477">
          <cell r="A1477">
            <v>1476</v>
          </cell>
          <cell r="B1477" t="str">
            <v>Nerlović Milana</v>
          </cell>
          <cell r="C1477" t="str">
            <v>Železničar Inđija</v>
          </cell>
          <cell r="D1477">
            <v>1989</v>
          </cell>
          <cell r="E1477" t="str">
            <v>Seniori</v>
          </cell>
        </row>
        <row r="1478">
          <cell r="A1478">
            <v>1477</v>
          </cell>
          <cell r="B1478" t="str">
            <v>Mračić Branislav</v>
          </cell>
          <cell r="C1478" t="str">
            <v>Železničar Inđija</v>
          </cell>
          <cell r="D1478">
            <v>1988</v>
          </cell>
          <cell r="E1478" t="str">
            <v>Seniori</v>
          </cell>
        </row>
        <row r="1479">
          <cell r="A1479">
            <v>1478</v>
          </cell>
          <cell r="B1479" t="str">
            <v>Letić Branka</v>
          </cell>
          <cell r="C1479" t="str">
            <v>Naftaš Novi Sad</v>
          </cell>
          <cell r="D1479">
            <v>1975</v>
          </cell>
          <cell r="E1479" t="str">
            <v>Seniori</v>
          </cell>
        </row>
        <row r="1480">
          <cell r="A1480">
            <v>1479</v>
          </cell>
          <cell r="B1480" t="str">
            <v>Miletić Milica</v>
          </cell>
          <cell r="C1480" t="str">
            <v>Železničar Novi Sad</v>
          </cell>
          <cell r="D1480">
            <v>1982</v>
          </cell>
          <cell r="E1480" t="str">
            <v>Seniori</v>
          </cell>
        </row>
        <row r="1481">
          <cell r="A1481">
            <v>1480</v>
          </cell>
          <cell r="B1481" t="str">
            <v>Sabo Dejana</v>
          </cell>
          <cell r="C1481" t="str">
            <v>Železničar Inđija</v>
          </cell>
          <cell r="D1481">
            <v>1990</v>
          </cell>
          <cell r="E1481" t="str">
            <v>Seniori</v>
          </cell>
        </row>
        <row r="1482">
          <cell r="A1482">
            <v>1481</v>
          </cell>
          <cell r="B1482" t="str">
            <v>Malić Radivoj</v>
          </cell>
          <cell r="C1482" t="str">
            <v>FTN Novi Sad</v>
          </cell>
          <cell r="D1482">
            <v>1991</v>
          </cell>
          <cell r="E1482" t="str">
            <v>Seniori</v>
          </cell>
        </row>
        <row r="1483">
          <cell r="A1483">
            <v>1482</v>
          </cell>
          <cell r="B1483" t="str">
            <v>Bjelić Katarina</v>
          </cell>
          <cell r="C1483" t="str">
            <v>bez kluba, Inđija</v>
          </cell>
          <cell r="D1483">
            <v>2000</v>
          </cell>
          <cell r="E1483" t="str">
            <v>Juniori</v>
          </cell>
        </row>
        <row r="1484">
          <cell r="A1484">
            <v>1483</v>
          </cell>
          <cell r="B1484" t="str">
            <v>Topalović Miloje</v>
          </cell>
          <cell r="C1484" t="str">
            <v>bez kluba, Beograd</v>
          </cell>
          <cell r="D1484">
            <v>1974</v>
          </cell>
          <cell r="E1484" t="str">
            <v>Seniori</v>
          </cell>
        </row>
        <row r="1485">
          <cell r="A1485">
            <v>1484</v>
          </cell>
          <cell r="B1485" t="str">
            <v>Lončarević Danijel</v>
          </cell>
          <cell r="C1485" t="str">
            <v>AK Bečej</v>
          </cell>
          <cell r="D1485">
            <v>1986</v>
          </cell>
          <cell r="E1485" t="str">
            <v>Seniori</v>
          </cell>
        </row>
        <row r="1486">
          <cell r="A1486">
            <v>1485</v>
          </cell>
          <cell r="B1486" t="str">
            <v>Marković Olga</v>
          </cell>
          <cell r="C1486" t="str">
            <v>Spartak Subotica</v>
          </cell>
          <cell r="D1486">
            <v>1970</v>
          </cell>
          <cell r="E1486" t="str">
            <v>Veterani</v>
          </cell>
        </row>
        <row r="1487">
          <cell r="A1487">
            <v>1486</v>
          </cell>
          <cell r="B1487" t="str">
            <v>Tomičić Nikola</v>
          </cell>
          <cell r="C1487" t="str">
            <v>bez kluba, Sremski Karlovci</v>
          </cell>
          <cell r="D1487">
            <v>1966</v>
          </cell>
          <cell r="E1487" t="str">
            <v>Veterani</v>
          </cell>
        </row>
        <row r="1488">
          <cell r="A1488">
            <v>1487</v>
          </cell>
          <cell r="B1488" t="str">
            <v>Halas Ištvan</v>
          </cell>
          <cell r="C1488" t="str">
            <v>Spartak Subotica</v>
          </cell>
          <cell r="D1488">
            <v>1955</v>
          </cell>
          <cell r="E1488" t="str">
            <v>Veterani</v>
          </cell>
        </row>
        <row r="1489">
          <cell r="A1489">
            <v>1488</v>
          </cell>
          <cell r="B1489" t="str">
            <v>Szabo Istvan</v>
          </cell>
          <cell r="C1489" t="str">
            <v>TTT Budapest HUN</v>
          </cell>
          <cell r="D1489">
            <v>1983</v>
          </cell>
          <cell r="E1489" t="str">
            <v>Seniori</v>
          </cell>
        </row>
        <row r="1490">
          <cell r="A1490">
            <v>1489</v>
          </cell>
          <cell r="B1490" t="str">
            <v>Somlo Eszter</v>
          </cell>
          <cell r="C1490" t="str">
            <v>TTT Budapest HUN</v>
          </cell>
          <cell r="D1490">
            <v>1983</v>
          </cell>
          <cell r="E1490" t="str">
            <v>Seniori</v>
          </cell>
        </row>
        <row r="1491">
          <cell r="A1491">
            <v>1490</v>
          </cell>
          <cell r="B1491" t="str">
            <v>Ruff Robert</v>
          </cell>
          <cell r="C1491" t="str">
            <v>TTT Budapest HUN</v>
          </cell>
          <cell r="D1491">
            <v>1983</v>
          </cell>
          <cell r="E1491" t="str">
            <v>Seniori</v>
          </cell>
        </row>
        <row r="1492">
          <cell r="A1492">
            <v>1491</v>
          </cell>
          <cell r="B1492" t="str">
            <v>Turzai Jožef</v>
          </cell>
          <cell r="C1492" t="str">
            <v>Spartak Subotica</v>
          </cell>
          <cell r="D1492">
            <v>1951</v>
          </cell>
          <cell r="E1492" t="str">
            <v>Veterani</v>
          </cell>
        </row>
        <row r="1493">
          <cell r="A1493">
            <v>1492</v>
          </cell>
          <cell r="B1493" t="str">
            <v>Bikicki Verica</v>
          </cell>
          <cell r="C1493" t="str">
            <v>Borkovac Ruma</v>
          </cell>
          <cell r="D1493">
            <v>1998</v>
          </cell>
          <cell r="E1493" t="str">
            <v>Seniori</v>
          </cell>
        </row>
        <row r="1494">
          <cell r="A1494">
            <v>1493</v>
          </cell>
          <cell r="B1494" t="str">
            <v>Bikicki Anđelka</v>
          </cell>
          <cell r="C1494" t="str">
            <v>Borkovac Ruma</v>
          </cell>
          <cell r="D1494">
            <v>1976</v>
          </cell>
          <cell r="E1494" t="str">
            <v>Seniori</v>
          </cell>
        </row>
        <row r="1495">
          <cell r="A1495">
            <v>1494</v>
          </cell>
          <cell r="B1495" t="str">
            <v>Strajnić Bojan</v>
          </cell>
          <cell r="C1495" t="str">
            <v>Železničar Inđija</v>
          </cell>
          <cell r="D1495">
            <v>1982</v>
          </cell>
          <cell r="E1495" t="str">
            <v>Seniori</v>
          </cell>
        </row>
        <row r="1496">
          <cell r="A1496">
            <v>1495</v>
          </cell>
          <cell r="B1496" t="str">
            <v>Krstić Dragana</v>
          </cell>
          <cell r="C1496" t="str">
            <v>Balkan Beograd</v>
          </cell>
          <cell r="D1496">
            <v>1982</v>
          </cell>
          <cell r="E1496" t="str">
            <v>Seniori</v>
          </cell>
        </row>
        <row r="1497">
          <cell r="A1497">
            <v>1496</v>
          </cell>
          <cell r="B1497" t="str">
            <v>Rapaić Radomir</v>
          </cell>
          <cell r="C1497" t="str">
            <v>bez kluba, Apatin</v>
          </cell>
          <cell r="D1497">
            <v>1972</v>
          </cell>
          <cell r="E1497" t="str">
            <v>Veterani</v>
          </cell>
        </row>
        <row r="1498">
          <cell r="A1498">
            <v>1497</v>
          </cell>
          <cell r="B1498" t="str">
            <v>Medić Siniša</v>
          </cell>
          <cell r="C1498" t="str">
            <v>bez kluba, Apatin</v>
          </cell>
          <cell r="D1498">
            <v>1979</v>
          </cell>
          <cell r="E1498" t="str">
            <v>Seniori</v>
          </cell>
        </row>
        <row r="1499">
          <cell r="A1499">
            <v>1498</v>
          </cell>
          <cell r="B1499" t="str">
            <v>Pavlović Željko</v>
          </cell>
          <cell r="C1499" t="str">
            <v>Stražilovo S.Karlovci</v>
          </cell>
          <cell r="D1499">
            <v>1973</v>
          </cell>
          <cell r="E1499" t="str">
            <v>Seniori</v>
          </cell>
        </row>
        <row r="1500">
          <cell r="A1500">
            <v>1499</v>
          </cell>
          <cell r="B1500" t="str">
            <v>Prijić Tamara</v>
          </cell>
          <cell r="C1500" t="str">
            <v>Stražilovo S.Karlovci</v>
          </cell>
          <cell r="D1500">
            <v>1981</v>
          </cell>
          <cell r="E1500" t="str">
            <v>Seniori</v>
          </cell>
        </row>
        <row r="1501">
          <cell r="A1501">
            <v>1500</v>
          </cell>
          <cell r="B1501" t="str">
            <v>Adnađević Đorđe</v>
          </cell>
          <cell r="C1501" t="str">
            <v>Borkovac Ruma</v>
          </cell>
          <cell r="D1501">
            <v>1985</v>
          </cell>
          <cell r="E1501" t="str">
            <v>Seniori</v>
          </cell>
        </row>
        <row r="1502">
          <cell r="A1502">
            <v>1501</v>
          </cell>
          <cell r="B1502" t="str">
            <v>Orlović Filip</v>
          </cell>
          <cell r="C1502" t="str">
            <v>Trk Inovacije</v>
          </cell>
          <cell r="D1502">
            <v>2016</v>
          </cell>
          <cell r="E1502" t="str">
            <v>Juniori</v>
          </cell>
        </row>
        <row r="1503">
          <cell r="A1503">
            <v>1502</v>
          </cell>
          <cell r="B1503" t="str">
            <v>Orlović Jasmina</v>
          </cell>
          <cell r="C1503" t="str">
            <v>Trk Inovacije</v>
          </cell>
          <cell r="D1503">
            <v>1981</v>
          </cell>
          <cell r="E1503" t="str">
            <v>Seniori</v>
          </cell>
        </row>
        <row r="1504">
          <cell r="A1504">
            <v>1503</v>
          </cell>
          <cell r="B1504" t="str">
            <v>Stupar Vladimir</v>
          </cell>
          <cell r="C1504" t="str">
            <v>FTN Novi Sad</v>
          </cell>
          <cell r="D1504">
            <v>1974</v>
          </cell>
          <cell r="E1504" t="str">
            <v>Seniori</v>
          </cell>
        </row>
        <row r="1505">
          <cell r="A1505">
            <v>1504</v>
          </cell>
          <cell r="B1505" t="str">
            <v>Vorkapić Vasa</v>
          </cell>
          <cell r="C1505" t="str">
            <v>bez kluba, Novi Sad</v>
          </cell>
          <cell r="D1505">
            <v>1980</v>
          </cell>
          <cell r="E1505" t="str">
            <v>Seniori</v>
          </cell>
        </row>
        <row r="1506">
          <cell r="A1506">
            <v>1505</v>
          </cell>
          <cell r="B1506" t="str">
            <v>Miletić Andrijana</v>
          </cell>
          <cell r="C1506" t="str">
            <v>Vrh Kladovo</v>
          </cell>
          <cell r="D1506">
            <v>1980</v>
          </cell>
          <cell r="E1506" t="str">
            <v>Seniori</v>
          </cell>
        </row>
        <row r="1507">
          <cell r="A1507">
            <v>1506</v>
          </cell>
          <cell r="B1507" t="str">
            <v>Krivičić Dragan</v>
          </cell>
          <cell r="C1507" t="str">
            <v>Stražilovo S.Karlovci</v>
          </cell>
          <cell r="D1507">
            <v>1962</v>
          </cell>
          <cell r="E1507" t="str">
            <v>Veterani</v>
          </cell>
        </row>
        <row r="1508">
          <cell r="A1508">
            <v>1507</v>
          </cell>
          <cell r="B1508" t="str">
            <v>Battezzati Tamara</v>
          </cell>
          <cell r="C1508" t="str">
            <v>bez kluba, Obrenovac</v>
          </cell>
          <cell r="D1508">
            <v>1978</v>
          </cell>
          <cell r="E1508" t="str">
            <v>Seniori</v>
          </cell>
        </row>
        <row r="1509">
          <cell r="A1509">
            <v>1508</v>
          </cell>
          <cell r="B1509" t="str">
            <v>Stojanović Nevena</v>
          </cell>
          <cell r="C1509" t="str">
            <v>bez kluba, Knjaževac</v>
          </cell>
          <cell r="D1509">
            <v>1985</v>
          </cell>
          <cell r="E1509" t="str">
            <v>Seniori</v>
          </cell>
        </row>
        <row r="1510">
          <cell r="A1510">
            <v>1509</v>
          </cell>
          <cell r="B1510" t="str">
            <v>Podgorica Goran</v>
          </cell>
          <cell r="C1510" t="str">
            <v>bez kluba, Obrenovac</v>
          </cell>
          <cell r="D1510">
            <v>1976</v>
          </cell>
          <cell r="E1510" t="str">
            <v>Seniori</v>
          </cell>
        </row>
        <row r="1511">
          <cell r="A1511">
            <v>1510</v>
          </cell>
          <cell r="B1511" t="str">
            <v>Bubnjević Dragan</v>
          </cell>
          <cell r="C1511" t="str">
            <v>Železničar Niš</v>
          </cell>
          <cell r="D1511">
            <v>1968</v>
          </cell>
          <cell r="E1511" t="str">
            <v>Veterani</v>
          </cell>
        </row>
        <row r="1512">
          <cell r="A1512">
            <v>1511</v>
          </cell>
          <cell r="B1512" t="str">
            <v>Cvetković Jelena</v>
          </cell>
          <cell r="C1512" t="str">
            <v>Železničar Niš</v>
          </cell>
          <cell r="D1512">
            <v>1971</v>
          </cell>
          <cell r="E1512" t="str">
            <v>Veterani</v>
          </cell>
        </row>
        <row r="1513">
          <cell r="A1513">
            <v>1512</v>
          </cell>
          <cell r="B1513" t="str">
            <v>Filipović Sava</v>
          </cell>
          <cell r="C1513" t="str">
            <v>Železničar Niš</v>
          </cell>
          <cell r="D1513">
            <v>2000</v>
          </cell>
          <cell r="E1513" t="str">
            <v>Juniori</v>
          </cell>
        </row>
        <row r="1514">
          <cell r="A1514">
            <v>1513</v>
          </cell>
          <cell r="B1514" t="str">
            <v>Filipović Luka</v>
          </cell>
          <cell r="C1514" t="str">
            <v>Železničar Niš</v>
          </cell>
          <cell r="D1514">
            <v>2001</v>
          </cell>
          <cell r="E1514" t="str">
            <v>Juniori</v>
          </cell>
        </row>
        <row r="1515">
          <cell r="A1515">
            <v>1514</v>
          </cell>
          <cell r="B1515" t="str">
            <v>Radojčić Jordan</v>
          </cell>
          <cell r="C1515" t="str">
            <v>Železničar Niš</v>
          </cell>
          <cell r="D1515">
            <v>1978</v>
          </cell>
          <cell r="E1515" t="str">
            <v>Seniori</v>
          </cell>
        </row>
        <row r="1516">
          <cell r="A1516">
            <v>1515</v>
          </cell>
          <cell r="B1516" t="str">
            <v>Gagulić Dragoljub</v>
          </cell>
          <cell r="C1516" t="str">
            <v>Železničar Niš</v>
          </cell>
          <cell r="D1516">
            <v>1971</v>
          </cell>
          <cell r="E1516" t="str">
            <v>Veterani</v>
          </cell>
        </row>
        <row r="1517">
          <cell r="A1517">
            <v>1516</v>
          </cell>
          <cell r="B1517" t="str">
            <v>Orbović Ljubo</v>
          </cell>
          <cell r="C1517" t="str">
            <v>Železničar Niš</v>
          </cell>
          <cell r="D1517">
            <v>1970</v>
          </cell>
          <cell r="E1517" t="str">
            <v>Veterani</v>
          </cell>
        </row>
        <row r="1518">
          <cell r="A1518">
            <v>1517</v>
          </cell>
          <cell r="B1518" t="str">
            <v>Stanojević Radmilo</v>
          </cell>
          <cell r="C1518" t="str">
            <v>Železničar Niš</v>
          </cell>
          <cell r="D1518">
            <v>1947</v>
          </cell>
          <cell r="E1518" t="str">
            <v>Veterani</v>
          </cell>
        </row>
        <row r="1519">
          <cell r="A1519">
            <v>1518</v>
          </cell>
          <cell r="B1519" t="str">
            <v>Živković Milan</v>
          </cell>
          <cell r="C1519" t="str">
            <v>Železničar Niš</v>
          </cell>
          <cell r="D1519">
            <v>1997</v>
          </cell>
          <cell r="E1519" t="str">
            <v>Seniori</v>
          </cell>
        </row>
        <row r="1520">
          <cell r="A1520">
            <v>1519</v>
          </cell>
          <cell r="B1520" t="str">
            <v>Radonjić Goran</v>
          </cell>
          <cell r="C1520" t="str">
            <v>Železničar Niš</v>
          </cell>
          <cell r="D1520">
            <v>1958</v>
          </cell>
          <cell r="E1520" t="str">
            <v>Veterani</v>
          </cell>
        </row>
        <row r="1521">
          <cell r="A1521">
            <v>1520</v>
          </cell>
          <cell r="B1521" t="str">
            <v>Rašić Petar</v>
          </cell>
          <cell r="C1521" t="str">
            <v>Železničar Niš</v>
          </cell>
          <cell r="D1521">
            <v>1959</v>
          </cell>
          <cell r="E1521" t="str">
            <v>Veterani</v>
          </cell>
        </row>
        <row r="1522">
          <cell r="A1522">
            <v>1521</v>
          </cell>
          <cell r="B1522" t="str">
            <v>Ristić Zoran</v>
          </cell>
          <cell r="C1522" t="str">
            <v>Železničar Niš</v>
          </cell>
          <cell r="D1522">
            <v>1962</v>
          </cell>
          <cell r="E1522" t="str">
            <v>Veterani</v>
          </cell>
        </row>
        <row r="1523">
          <cell r="A1523">
            <v>1522</v>
          </cell>
          <cell r="B1523" t="str">
            <v>Retkin Roman</v>
          </cell>
          <cell r="C1523" t="str">
            <v>Brđanka Aleksinac</v>
          </cell>
          <cell r="D1523">
            <v>1978</v>
          </cell>
          <cell r="E1523" t="str">
            <v>Seniori</v>
          </cell>
        </row>
        <row r="1524">
          <cell r="A1524">
            <v>1523</v>
          </cell>
          <cell r="B1524" t="str">
            <v>Ivanić Dubravka</v>
          </cell>
          <cell r="C1524" t="str">
            <v>Borkovac Ruma</v>
          </cell>
          <cell r="D1524">
            <v>1965</v>
          </cell>
          <cell r="E1524" t="str">
            <v>Veterani</v>
          </cell>
        </row>
        <row r="1525">
          <cell r="A1525">
            <v>1524</v>
          </cell>
          <cell r="B1525" t="str">
            <v>Huber Vukan</v>
          </cell>
          <cell r="C1525" t="str">
            <v>Jastrebac Kruševac</v>
          </cell>
          <cell r="D1525">
            <v>2007</v>
          </cell>
          <cell r="E1525" t="str">
            <v>Juniori</v>
          </cell>
        </row>
        <row r="1526">
          <cell r="A1526">
            <v>1525</v>
          </cell>
          <cell r="B1526" t="str">
            <v>Veljković Nenad</v>
          </cell>
          <cell r="C1526" t="str">
            <v>Jelenak Pančevo</v>
          </cell>
          <cell r="D1526">
            <v>1970</v>
          </cell>
          <cell r="E1526" t="str">
            <v>Veterani</v>
          </cell>
        </row>
        <row r="1527">
          <cell r="A1527">
            <v>1526</v>
          </cell>
          <cell r="B1527" t="str">
            <v>Rupnik Tomislav</v>
          </cell>
          <cell r="C1527" t="str">
            <v>Jastrebac Kruševac</v>
          </cell>
          <cell r="D1527">
            <v>1947</v>
          </cell>
          <cell r="E1527" t="str">
            <v>Veterani</v>
          </cell>
        </row>
        <row r="1528">
          <cell r="A1528">
            <v>1527</v>
          </cell>
          <cell r="B1528" t="str">
            <v>Veljković Aleksandar</v>
          </cell>
          <cell r="C1528" t="str">
            <v>Jastrebac Kruševac</v>
          </cell>
          <cell r="D1528">
            <v>1951</v>
          </cell>
          <cell r="E1528" t="str">
            <v>Veterani</v>
          </cell>
        </row>
        <row r="1529">
          <cell r="A1529">
            <v>1528</v>
          </cell>
          <cell r="B1529" t="str">
            <v>Milosavljević Jelena</v>
          </cell>
          <cell r="C1529" t="str">
            <v>Balkan Beograd</v>
          </cell>
          <cell r="D1529">
            <v>1969</v>
          </cell>
          <cell r="E1529" t="str">
            <v>Veterani</v>
          </cell>
        </row>
        <row r="1530">
          <cell r="A1530">
            <v>1529</v>
          </cell>
          <cell r="B1530" t="str">
            <v>Vit Dragiša</v>
          </cell>
          <cell r="C1530" t="str">
            <v>Železničar Novi Sad</v>
          </cell>
          <cell r="D1530">
            <v>1961</v>
          </cell>
          <cell r="E1530" t="str">
            <v>Veterani</v>
          </cell>
        </row>
        <row r="1531">
          <cell r="A1531">
            <v>1530</v>
          </cell>
          <cell r="B1531" t="str">
            <v>Vidosavljević Snežana</v>
          </cell>
          <cell r="C1531" t="str">
            <v>Jelenak Pančevo</v>
          </cell>
          <cell r="D1531">
            <v>1961</v>
          </cell>
          <cell r="E1531" t="str">
            <v>Veterani</v>
          </cell>
        </row>
        <row r="1532">
          <cell r="A1532">
            <v>1531</v>
          </cell>
          <cell r="B1532" t="str">
            <v>Petković Aleksandar</v>
          </cell>
          <cell r="C1532" t="str">
            <v>Oštra Čuka</v>
          </cell>
          <cell r="D1532">
            <v>1975</v>
          </cell>
          <cell r="E1532" t="str">
            <v>Seniori</v>
          </cell>
        </row>
        <row r="1533">
          <cell r="A1533">
            <v>1532</v>
          </cell>
          <cell r="B1533" t="str">
            <v>Gojković Slađana</v>
          </cell>
          <cell r="C1533" t="str">
            <v>Vrbica Velika Plana</v>
          </cell>
          <cell r="D1533">
            <v>1988</v>
          </cell>
          <cell r="E1533" t="str">
            <v>Seniori</v>
          </cell>
        </row>
        <row r="1534">
          <cell r="A1534">
            <v>1533</v>
          </cell>
          <cell r="B1534" t="str">
            <v>Lazić Anđela</v>
          </cell>
          <cell r="C1534" t="str">
            <v>Vrbica Velika Plana</v>
          </cell>
          <cell r="D1534">
            <v>2003</v>
          </cell>
          <cell r="E1534" t="str">
            <v>Juniori</v>
          </cell>
        </row>
        <row r="1535">
          <cell r="A1535">
            <v>1534</v>
          </cell>
          <cell r="B1535" t="str">
            <v>Lepojević Jovica</v>
          </cell>
          <cell r="C1535" t="str">
            <v>Ozren Sokobanja</v>
          </cell>
          <cell r="D1535">
            <v>1962</v>
          </cell>
          <cell r="E1535" t="str">
            <v>Veterani</v>
          </cell>
        </row>
        <row r="1536">
          <cell r="A1536">
            <v>1535</v>
          </cell>
          <cell r="B1536" t="str">
            <v>Đurović Radica</v>
          </cell>
          <cell r="C1536" t="str">
            <v>Pobeda Beograd</v>
          </cell>
          <cell r="D1536">
            <v>1968</v>
          </cell>
          <cell r="E1536" t="str">
            <v>Veterani</v>
          </cell>
        </row>
        <row r="1537">
          <cell r="A1537">
            <v>1536</v>
          </cell>
          <cell r="B1537" t="str">
            <v>Kolašinac Zorica</v>
          </cell>
          <cell r="C1537" t="str">
            <v>Pobeda Beograd</v>
          </cell>
          <cell r="D1537">
            <v>1969</v>
          </cell>
          <cell r="E1537" t="str">
            <v>Veterani</v>
          </cell>
        </row>
        <row r="1538">
          <cell r="A1538">
            <v>1537</v>
          </cell>
          <cell r="B1538" t="str">
            <v>Vojinović Aleksandar</v>
          </cell>
          <cell r="C1538" t="str">
            <v>Železničar Beograd </v>
          </cell>
          <cell r="D1538">
            <v>1982</v>
          </cell>
          <cell r="E1538" t="str">
            <v>Seniori</v>
          </cell>
        </row>
        <row r="1539">
          <cell r="A1539">
            <v>1538</v>
          </cell>
          <cell r="B1539" t="str">
            <v>Breberina Milan</v>
          </cell>
          <cell r="C1539" t="str">
            <v>Poštar Novi Sad</v>
          </cell>
          <cell r="D1539">
            <v>1949</v>
          </cell>
          <cell r="E1539" t="str">
            <v>Veterani</v>
          </cell>
        </row>
        <row r="1540">
          <cell r="A1540">
            <v>1539</v>
          </cell>
          <cell r="B1540" t="str">
            <v>Obradović Alen</v>
          </cell>
          <cell r="C1540" t="str">
            <v>bez kluba, Pančevo</v>
          </cell>
          <cell r="D1540">
            <v>1977</v>
          </cell>
          <cell r="E1540" t="str">
            <v>Seniori</v>
          </cell>
        </row>
        <row r="1541">
          <cell r="A1541">
            <v>1540</v>
          </cell>
          <cell r="B1541" t="str">
            <v>Ovcin Zoran</v>
          </cell>
          <cell r="C1541" t="str">
            <v>bez kluba, Petrovaradin</v>
          </cell>
          <cell r="D1541">
            <v>1966</v>
          </cell>
          <cell r="E1541" t="str">
            <v>Veterani</v>
          </cell>
        </row>
        <row r="1542">
          <cell r="A1542">
            <v>1541</v>
          </cell>
          <cell r="B1542" t="str">
            <v>Bogdanović Melinda</v>
          </cell>
          <cell r="C1542" t="str">
            <v>ARK Fruška gora, Novi Sad</v>
          </cell>
          <cell r="D1542">
            <v>1971</v>
          </cell>
          <cell r="E1542" t="str">
            <v>Veterani</v>
          </cell>
        </row>
        <row r="1543">
          <cell r="A1543">
            <v>1542</v>
          </cell>
          <cell r="B1543" t="str">
            <v>Božić Brankica</v>
          </cell>
          <cell r="C1543" t="str">
            <v>PK Sirig</v>
          </cell>
          <cell r="D1543">
            <v>1973</v>
          </cell>
          <cell r="E1543" t="str">
            <v>Seniori</v>
          </cell>
        </row>
        <row r="1544">
          <cell r="A1544">
            <v>1543</v>
          </cell>
          <cell r="B1544" t="str">
            <v>Božić Anđela</v>
          </cell>
          <cell r="C1544" t="str">
            <v>PK Sirig</v>
          </cell>
          <cell r="D1544">
            <v>2004</v>
          </cell>
          <cell r="E1544" t="str">
            <v>Juniori</v>
          </cell>
        </row>
        <row r="1545">
          <cell r="A1545">
            <v>1544</v>
          </cell>
          <cell r="B1545" t="str">
            <v>Lalatović Dunja</v>
          </cell>
          <cell r="C1545" t="str">
            <v>FTN Novi Sad</v>
          </cell>
          <cell r="D1545">
            <v>1980</v>
          </cell>
          <cell r="E1545" t="str">
            <v>Seniori</v>
          </cell>
        </row>
        <row r="1546">
          <cell r="A1546">
            <v>1545</v>
          </cell>
          <cell r="B1546" t="str">
            <v>Milićević Milena</v>
          </cell>
          <cell r="C1546" t="str">
            <v>FTN Novi Sad</v>
          </cell>
          <cell r="D1546">
            <v>1980</v>
          </cell>
          <cell r="E1546" t="str">
            <v>Seniori</v>
          </cell>
        </row>
        <row r="1547">
          <cell r="A1547">
            <v>1546</v>
          </cell>
          <cell r="B1547" t="str">
            <v>Mitrić Radomir</v>
          </cell>
          <cell r="C1547" t="str">
            <v>FTN Novi Sad</v>
          </cell>
          <cell r="D1547">
            <v>1990</v>
          </cell>
          <cell r="E1547" t="str">
            <v>Seniori</v>
          </cell>
        </row>
        <row r="1548">
          <cell r="A1548">
            <v>1547</v>
          </cell>
          <cell r="B1548" t="str">
            <v>Kunoz Timea</v>
          </cell>
          <cell r="C1548" t="str">
            <v>Kecel HUN</v>
          </cell>
          <cell r="D1548">
            <v>1978</v>
          </cell>
          <cell r="E1548" t="str">
            <v>Seniori</v>
          </cell>
        </row>
        <row r="1549">
          <cell r="A1549">
            <v>1548</v>
          </cell>
          <cell r="B1549" t="str">
            <v>Kiss Kata</v>
          </cell>
          <cell r="C1549" t="str">
            <v>Kecel HUN</v>
          </cell>
          <cell r="D1549">
            <v>1960</v>
          </cell>
          <cell r="E1549" t="str">
            <v>Veterani</v>
          </cell>
        </row>
        <row r="1550">
          <cell r="A1550">
            <v>1549</v>
          </cell>
          <cell r="B1550" t="str">
            <v>Sorfozo Istvan</v>
          </cell>
          <cell r="C1550" t="str">
            <v>Kecel HUN</v>
          </cell>
          <cell r="D1550">
            <v>1964</v>
          </cell>
          <cell r="E1550" t="str">
            <v>Veterani</v>
          </cell>
        </row>
        <row r="1551">
          <cell r="A1551">
            <v>1550</v>
          </cell>
          <cell r="B1551" t="str">
            <v>Delne Huszar Anita</v>
          </cell>
          <cell r="C1551" t="str">
            <v>Kecel HUN</v>
          </cell>
          <cell r="D1551">
            <v>1978</v>
          </cell>
          <cell r="E1551" t="str">
            <v>Seniori</v>
          </cell>
        </row>
        <row r="1552">
          <cell r="A1552">
            <v>1551</v>
          </cell>
          <cell r="B1552" t="str">
            <v>Biro Emoke</v>
          </cell>
          <cell r="C1552" t="str">
            <v>Kecel HUN</v>
          </cell>
          <cell r="D1552">
            <v>1985</v>
          </cell>
          <cell r="E1552" t="str">
            <v>Seniori</v>
          </cell>
        </row>
        <row r="1553">
          <cell r="A1553">
            <v>1552</v>
          </cell>
          <cell r="B1553" t="str">
            <v>Farkasne Tusak Atila</v>
          </cell>
          <cell r="C1553" t="str">
            <v>Kecel HUN</v>
          </cell>
          <cell r="D1553">
            <v>1973</v>
          </cell>
          <cell r="E1553" t="str">
            <v>Seniori</v>
          </cell>
        </row>
        <row r="1554">
          <cell r="A1554">
            <v>1553</v>
          </cell>
          <cell r="B1554" t="str">
            <v>Vancsura Laszlo Ne Edit</v>
          </cell>
          <cell r="C1554" t="str">
            <v>Kecel HUN</v>
          </cell>
          <cell r="D1554">
            <v>2002</v>
          </cell>
          <cell r="E1554" t="str">
            <v>Juniori</v>
          </cell>
        </row>
        <row r="1555">
          <cell r="A1555">
            <v>1554</v>
          </cell>
          <cell r="B1555" t="str">
            <v>Đurić Slađana</v>
          </cell>
          <cell r="C1555" t="str">
            <v>Železničar Inđija</v>
          </cell>
          <cell r="D1555">
            <v>1973</v>
          </cell>
          <cell r="E1555" t="str">
            <v>Seniori</v>
          </cell>
        </row>
        <row r="1556">
          <cell r="A1556">
            <v>1555</v>
          </cell>
          <cell r="B1556" t="str">
            <v>Timotijević Goran</v>
          </cell>
          <cell r="C1556" t="str">
            <v>Fruškogorštak Novi sad</v>
          </cell>
          <cell r="D1556">
            <v>1968</v>
          </cell>
          <cell r="E1556" t="str">
            <v>Veterani</v>
          </cell>
        </row>
        <row r="1557">
          <cell r="A1557">
            <v>1556</v>
          </cell>
          <cell r="B1557" t="str">
            <v>Andabak Goran</v>
          </cell>
          <cell r="C1557" t="str">
            <v>Fruškogorštak Novi sad</v>
          </cell>
          <cell r="D1557">
            <v>1969</v>
          </cell>
          <cell r="E1557" t="str">
            <v>Veterani</v>
          </cell>
        </row>
        <row r="1558">
          <cell r="A1558">
            <v>1557</v>
          </cell>
          <cell r="B1558" t="str">
            <v>Jovanović Marko</v>
          </cell>
          <cell r="C1558" t="str">
            <v>Brđanka Aleksinac</v>
          </cell>
          <cell r="D1558">
            <v>1992</v>
          </cell>
          <cell r="E1558" t="str">
            <v>Seniori</v>
          </cell>
        </row>
        <row r="1559">
          <cell r="A1559">
            <v>1558</v>
          </cell>
          <cell r="B1559" t="str">
            <v>Nešić Sandra</v>
          </cell>
          <cell r="C1559" t="str">
            <v>Brđanka Aleksinac</v>
          </cell>
          <cell r="D1559">
            <v>1992</v>
          </cell>
          <cell r="E1559" t="str">
            <v>Seniori</v>
          </cell>
        </row>
        <row r="1560">
          <cell r="A1560">
            <v>1559</v>
          </cell>
          <cell r="B1560" t="str">
            <v>Petrović Stefan</v>
          </cell>
          <cell r="C1560" t="str">
            <v>Brđanka Aleksinac</v>
          </cell>
          <cell r="D1560">
            <v>1992</v>
          </cell>
          <cell r="E1560" t="str">
            <v>Seniori</v>
          </cell>
        </row>
        <row r="1561">
          <cell r="A1561">
            <v>1560</v>
          </cell>
          <cell r="B1561" t="str">
            <v>Đupović Boško</v>
          </cell>
          <cell r="C1561" t="str">
            <v>Aleksandar Džaović Čajetina</v>
          </cell>
          <cell r="D1561">
            <v>1993</v>
          </cell>
          <cell r="E1561" t="str">
            <v>Seniori</v>
          </cell>
        </row>
        <row r="1562">
          <cell r="A1562">
            <v>1561</v>
          </cell>
          <cell r="B1562" t="str">
            <v>Smolović Radenko</v>
          </cell>
          <cell r="C1562" t="str">
            <v>Aleksandar Džaović Čajetina</v>
          </cell>
          <cell r="D1562">
            <v>1990</v>
          </cell>
          <cell r="E1562" t="str">
            <v>Seniori</v>
          </cell>
        </row>
        <row r="1563">
          <cell r="A1563">
            <v>1562</v>
          </cell>
          <cell r="B1563" t="str">
            <v>Domazetović Bojan</v>
          </cell>
          <cell r="C1563" t="str">
            <v>Balkan Beograd</v>
          </cell>
          <cell r="D1563">
            <v>1982</v>
          </cell>
          <cell r="E1563" t="str">
            <v>Seniori</v>
          </cell>
        </row>
        <row r="1564">
          <cell r="A1564">
            <v>1563</v>
          </cell>
          <cell r="B1564" t="str">
            <v>Brkanović Tanja</v>
          </cell>
          <cell r="C1564" t="str">
            <v>Balkan Beograd</v>
          </cell>
          <cell r="D1564">
            <v>1982</v>
          </cell>
          <cell r="E1564" t="str">
            <v>Seniori</v>
          </cell>
        </row>
        <row r="1565">
          <cell r="A1565">
            <v>1564</v>
          </cell>
          <cell r="B1565" t="str">
            <v>Stojanović Milena</v>
          </cell>
          <cell r="C1565" t="str">
            <v>Mosor Niš</v>
          </cell>
          <cell r="D1565">
            <v>1991</v>
          </cell>
          <cell r="E1565" t="str">
            <v>Seniori</v>
          </cell>
        </row>
        <row r="1566">
          <cell r="A1566">
            <v>1565</v>
          </cell>
          <cell r="B1566" t="str">
            <v>Roksandić Olja</v>
          </cell>
          <cell r="C1566" t="str">
            <v>Rajac</v>
          </cell>
          <cell r="D1566">
            <v>1972</v>
          </cell>
          <cell r="E1566" t="str">
            <v>Veterani</v>
          </cell>
        </row>
        <row r="1567">
          <cell r="A1567">
            <v>1566</v>
          </cell>
          <cell r="B1567" t="str">
            <v>Joksimović Rajko</v>
          </cell>
          <cell r="C1567" t="str">
            <v>Bukulja Aranđelovac</v>
          </cell>
          <cell r="D1567">
            <v>1943</v>
          </cell>
          <cell r="E1567" t="str">
            <v>Veterani</v>
          </cell>
        </row>
        <row r="1568">
          <cell r="A1568">
            <v>1567</v>
          </cell>
          <cell r="B1568" t="str">
            <v>Ćujić Đuro</v>
          </cell>
          <cell r="C1568" t="str">
            <v>Pobeda Beograd</v>
          </cell>
          <cell r="D1568">
            <v>1981</v>
          </cell>
          <cell r="E1568" t="str">
            <v>Seniori</v>
          </cell>
        </row>
        <row r="1569">
          <cell r="A1569">
            <v>1568</v>
          </cell>
          <cell r="B1569" t="str">
            <v>Dragićević Bojana</v>
          </cell>
          <cell r="C1569" t="str">
            <v>Pobeda Beograd</v>
          </cell>
          <cell r="D1569">
            <v>1983</v>
          </cell>
          <cell r="E1569" t="str">
            <v>Seniori</v>
          </cell>
        </row>
        <row r="1570">
          <cell r="A1570">
            <v>1569</v>
          </cell>
          <cell r="B1570" t="str">
            <v>Lazić Marina</v>
          </cell>
          <cell r="C1570" t="str">
            <v>Avala subotom Beograd</v>
          </cell>
          <cell r="D1570">
            <v>1985</v>
          </cell>
          <cell r="E1570" t="str">
            <v>Seniori</v>
          </cell>
        </row>
        <row r="1571">
          <cell r="A1571">
            <v>1570</v>
          </cell>
          <cell r="B1571" t="str">
            <v>Lepojević Ivana</v>
          </cell>
          <cell r="C1571" t="str">
            <v>Avala subotom Beograd</v>
          </cell>
          <cell r="D1571">
            <v>1968</v>
          </cell>
          <cell r="E1571" t="str">
            <v>Veterani</v>
          </cell>
        </row>
        <row r="1572">
          <cell r="A1572">
            <v>1571</v>
          </cell>
          <cell r="B1572" t="str">
            <v>Miljković Snežana</v>
          </cell>
          <cell r="C1572" t="str">
            <v>Avala subotom Beograd</v>
          </cell>
          <cell r="D1572">
            <v>1975</v>
          </cell>
          <cell r="E1572" t="str">
            <v>Seniori</v>
          </cell>
        </row>
        <row r="1573">
          <cell r="A1573">
            <v>1572</v>
          </cell>
          <cell r="B1573" t="str">
            <v>Petrović Nataša</v>
          </cell>
          <cell r="C1573" t="str">
            <v>Rajac</v>
          </cell>
          <cell r="D1573">
            <v>1976</v>
          </cell>
          <cell r="E1573" t="str">
            <v>Seniori</v>
          </cell>
        </row>
        <row r="1574">
          <cell r="A1574">
            <v>1573</v>
          </cell>
          <cell r="B1574" t="str">
            <v>Ljiljana Radović</v>
          </cell>
          <cell r="C1574" t="str">
            <v>Jastrebac Kruševac</v>
          </cell>
          <cell r="D1574">
            <v>1967</v>
          </cell>
          <cell r="E1574" t="str">
            <v>Veterani</v>
          </cell>
        </row>
        <row r="1575">
          <cell r="A1575">
            <v>1574</v>
          </cell>
          <cell r="B1575" t="str">
            <v>Dinić Jasna</v>
          </cell>
          <cell r="C1575" t="str">
            <v>Jastrebac Kruševac</v>
          </cell>
          <cell r="D1575">
            <v>1967</v>
          </cell>
          <cell r="E1575" t="str">
            <v>Veterani</v>
          </cell>
        </row>
        <row r="1576">
          <cell r="A1576">
            <v>1575</v>
          </cell>
          <cell r="B1576" t="str">
            <v>Živković Miroljub</v>
          </cell>
          <cell r="C1576" t="str">
            <v>Jastrebac Kruševac</v>
          </cell>
          <cell r="D1576">
            <v>1953</v>
          </cell>
          <cell r="E1576" t="str">
            <v>Veterani</v>
          </cell>
        </row>
        <row r="1577">
          <cell r="A1577">
            <v>1576</v>
          </cell>
          <cell r="B1577" t="str">
            <v>Bodiroga Stanija</v>
          </cell>
          <cell r="C1577" t="str">
            <v>Avala subotom Beograd</v>
          </cell>
          <cell r="D1577">
            <v>1986</v>
          </cell>
          <cell r="E1577" t="str">
            <v>Seniori</v>
          </cell>
        </row>
        <row r="1578">
          <cell r="A1578">
            <v>1577</v>
          </cell>
          <cell r="B1578" t="str">
            <v>Đorović Slobodan</v>
          </cell>
          <cell r="C1578" t="str">
            <v>Avala subotom Beograd</v>
          </cell>
          <cell r="D1578">
            <v>1980</v>
          </cell>
          <cell r="E1578" t="str">
            <v>Seniori</v>
          </cell>
        </row>
        <row r="1579">
          <cell r="A1579">
            <v>1578</v>
          </cell>
          <cell r="B1579" t="str">
            <v>Damnjanović Zoran</v>
          </cell>
          <cell r="C1579" t="str">
            <v>Kopaonik Beograd</v>
          </cell>
          <cell r="D1579">
            <v>1967</v>
          </cell>
          <cell r="E1579" t="str">
            <v>Veterani</v>
          </cell>
        </row>
        <row r="1580">
          <cell r="A1580">
            <v>1579</v>
          </cell>
          <cell r="B1580" t="str">
            <v>Stanarević Darko</v>
          </cell>
          <cell r="C1580" t="str">
            <v>Vis Lazarevac</v>
          </cell>
          <cell r="D1580">
            <v>1978</v>
          </cell>
          <cell r="E1580" t="str">
            <v>Seniori</v>
          </cell>
        </row>
        <row r="1581">
          <cell r="A1581">
            <v>1580</v>
          </cell>
          <cell r="B1581" t="str">
            <v>Stanimirov Dragoje</v>
          </cell>
          <cell r="C1581" t="str">
            <v>Gora Vrbas</v>
          </cell>
          <cell r="D1581">
            <v>1978</v>
          </cell>
          <cell r="E1581" t="str">
            <v>Seniori</v>
          </cell>
        </row>
        <row r="1582">
          <cell r="A1582">
            <v>1581</v>
          </cell>
          <cell r="B1582" t="str">
            <v>Sunajković Živka</v>
          </cell>
          <cell r="C1582" t="str">
            <v>Železničar Inđija</v>
          </cell>
          <cell r="D1582">
            <v>1960</v>
          </cell>
          <cell r="E1582" t="str">
            <v>Veterani</v>
          </cell>
        </row>
        <row r="1583">
          <cell r="A1583">
            <v>1582</v>
          </cell>
          <cell r="B1583" t="str">
            <v>Dobrić Gordana</v>
          </cell>
          <cell r="C1583" t="str">
            <v>Železničar Inđija</v>
          </cell>
          <cell r="D1583">
            <v>1966</v>
          </cell>
          <cell r="E1583" t="str">
            <v>Veterani</v>
          </cell>
        </row>
        <row r="1584">
          <cell r="A1584">
            <v>1583</v>
          </cell>
          <cell r="B1584" t="str">
            <v>Sunajković Jelena</v>
          </cell>
          <cell r="C1584" t="str">
            <v>Železničar Inđija</v>
          </cell>
          <cell r="D1584">
            <v>1986</v>
          </cell>
          <cell r="E1584" t="str">
            <v>Seniori</v>
          </cell>
        </row>
        <row r="1585">
          <cell r="A1585">
            <v>1584</v>
          </cell>
          <cell r="B1585" t="str">
            <v>Tomićević Marko</v>
          </cell>
          <cell r="C1585" t="str">
            <v>KK Val S.Mitrovica</v>
          </cell>
          <cell r="D1585">
            <v>1990</v>
          </cell>
          <cell r="E1585" t="str">
            <v>Seniori</v>
          </cell>
        </row>
        <row r="1586">
          <cell r="A1586">
            <v>1585</v>
          </cell>
          <cell r="B1586" t="str">
            <v>Tomićević Stefan</v>
          </cell>
          <cell r="C1586" t="str">
            <v>bez kluba, Bečej</v>
          </cell>
          <cell r="D1586">
            <v>1993</v>
          </cell>
          <cell r="E1586" t="str">
            <v>Seniori</v>
          </cell>
        </row>
        <row r="1587">
          <cell r="A1587">
            <v>1586</v>
          </cell>
          <cell r="B1587" t="str">
            <v>Stanković Adela</v>
          </cell>
          <cell r="C1587" t="str">
            <v>Karpati Bela Crkva</v>
          </cell>
          <cell r="D1587">
            <v>1982</v>
          </cell>
          <cell r="E1587" t="str">
            <v>Seniori</v>
          </cell>
        </row>
        <row r="1588">
          <cell r="A1588">
            <v>1587</v>
          </cell>
          <cell r="B1588" t="str">
            <v>Nešić Danilo</v>
          </cell>
          <cell r="C1588" t="str">
            <v>Avala subotom Beograd</v>
          </cell>
          <cell r="D1588">
            <v>1993</v>
          </cell>
          <cell r="E1588" t="str">
            <v>Seniori</v>
          </cell>
        </row>
        <row r="1589">
          <cell r="A1589">
            <v>1588</v>
          </cell>
          <cell r="B1589" t="str">
            <v>Ivanova Biljana</v>
          </cell>
          <cell r="C1589" t="str">
            <v>Avala subotom Beograd</v>
          </cell>
          <cell r="D1589">
            <v>1970</v>
          </cell>
          <cell r="E1589" t="str">
            <v>Veterani</v>
          </cell>
        </row>
        <row r="1590">
          <cell r="A1590">
            <v>1589</v>
          </cell>
          <cell r="B1590" t="str">
            <v>Stanković Zoran</v>
          </cell>
          <cell r="C1590" t="str">
            <v>Karpati Bela Crkva</v>
          </cell>
          <cell r="D1590">
            <v>1977</v>
          </cell>
          <cell r="E1590" t="str">
            <v>Seniori</v>
          </cell>
        </row>
        <row r="1591">
          <cell r="A1591">
            <v>1590</v>
          </cell>
          <cell r="B1591" t="str">
            <v>Nikolić Gordana</v>
          </cell>
          <cell r="C1591" t="str">
            <v>Karpati Bela Crkva</v>
          </cell>
          <cell r="D1591">
            <v>1947</v>
          </cell>
          <cell r="E1591" t="str">
            <v>Veterani</v>
          </cell>
        </row>
        <row r="1592">
          <cell r="A1592">
            <v>1591</v>
          </cell>
          <cell r="B1592" t="str">
            <v>Nikolić Strahinja</v>
          </cell>
          <cell r="C1592" t="str">
            <v>Karpati Bela Crkva</v>
          </cell>
          <cell r="D1592">
            <v>1939</v>
          </cell>
          <cell r="E1592" t="str">
            <v>Veterani</v>
          </cell>
        </row>
        <row r="1593">
          <cell r="A1593">
            <v>1592</v>
          </cell>
          <cell r="B1593" t="str">
            <v>Panić Kuzman</v>
          </cell>
          <cell r="C1593" t="str">
            <v>Železničar Novi Sad</v>
          </cell>
          <cell r="D1593">
            <v>1968</v>
          </cell>
          <cell r="E1593" t="str">
            <v>Veterani</v>
          </cell>
        </row>
        <row r="1594">
          <cell r="A1594">
            <v>1593</v>
          </cell>
          <cell r="B1594" t="str">
            <v>Šušnjević Ljiljana</v>
          </cell>
          <cell r="C1594" t="str">
            <v>ARK Fruška gora, Novi Sad</v>
          </cell>
          <cell r="D1594">
            <v>1978</v>
          </cell>
          <cell r="E1594" t="str">
            <v>Seniori</v>
          </cell>
        </row>
        <row r="1595">
          <cell r="A1595">
            <v>1594</v>
          </cell>
          <cell r="B1595" t="str">
            <v>Bodiš Zora</v>
          </cell>
          <cell r="C1595" t="str">
            <v>Železničar Novi Sad</v>
          </cell>
          <cell r="D1595">
            <v>1964</v>
          </cell>
          <cell r="E1595" t="str">
            <v>Veterani</v>
          </cell>
        </row>
        <row r="1596">
          <cell r="A1596">
            <v>1595</v>
          </cell>
          <cell r="B1596" t="str">
            <v>Bodiš Jožef</v>
          </cell>
          <cell r="C1596" t="str">
            <v>Železničar Novi Sad</v>
          </cell>
          <cell r="D1596">
            <v>1964</v>
          </cell>
          <cell r="E1596" t="str">
            <v>Veterani</v>
          </cell>
        </row>
        <row r="1597">
          <cell r="A1597">
            <v>1596</v>
          </cell>
          <cell r="B1597" t="str">
            <v>Kordić Sava</v>
          </cell>
          <cell r="C1597" t="str">
            <v>bez kluba, Popinci</v>
          </cell>
          <cell r="D1597">
            <v>1994</v>
          </cell>
          <cell r="E1597" t="str">
            <v>Seniori</v>
          </cell>
        </row>
        <row r="1598">
          <cell r="A1598">
            <v>1597</v>
          </cell>
          <cell r="B1598" t="str">
            <v>Savić Srđan</v>
          </cell>
          <cell r="C1598" t="str">
            <v>bez kluba, Brestač</v>
          </cell>
          <cell r="D1598">
            <v>1994</v>
          </cell>
          <cell r="E1598" t="str">
            <v>Seniori</v>
          </cell>
        </row>
        <row r="1599">
          <cell r="A1599">
            <v>1598</v>
          </cell>
          <cell r="B1599" t="str">
            <v>Ljubanić Dejan</v>
          </cell>
          <cell r="C1599" t="str">
            <v>Radnički Beograd</v>
          </cell>
          <cell r="D1599">
            <v>1967</v>
          </cell>
          <cell r="E1599" t="str">
            <v>Veterani</v>
          </cell>
        </row>
        <row r="1600">
          <cell r="A1600">
            <v>1599</v>
          </cell>
          <cell r="B1600" t="str">
            <v>Ljubanić Dunja</v>
          </cell>
          <cell r="C1600" t="str">
            <v>Radnički Beograd</v>
          </cell>
          <cell r="D1600">
            <v>2003</v>
          </cell>
          <cell r="E1600" t="str">
            <v>Juniori</v>
          </cell>
        </row>
        <row r="1601">
          <cell r="A1601">
            <v>1600</v>
          </cell>
          <cell r="B1601" t="str">
            <v>Dujović Miloš</v>
          </cell>
          <cell r="C1601" t="str">
            <v>Železničar Novi Sad</v>
          </cell>
          <cell r="D1601">
            <v>1994</v>
          </cell>
          <cell r="E1601" t="str">
            <v>Seniori</v>
          </cell>
        </row>
        <row r="1602">
          <cell r="A1602">
            <v>1601</v>
          </cell>
          <cell r="B1602" t="str">
            <v>Kostadinović Smiljka</v>
          </cell>
          <cell r="C1602" t="str">
            <v>FTN Novi Sad</v>
          </cell>
          <cell r="D1602">
            <v>1954</v>
          </cell>
          <cell r="E1602" t="str">
            <v>Veterani</v>
          </cell>
        </row>
        <row r="1603">
          <cell r="A1603">
            <v>1602</v>
          </cell>
          <cell r="B1603" t="str">
            <v>Pantović Aleksandar</v>
          </cell>
          <cell r="C1603" t="str">
            <v>Balkan Beograd</v>
          </cell>
          <cell r="D1603">
            <v>1992</v>
          </cell>
          <cell r="E1603" t="str">
            <v>Seniori</v>
          </cell>
        </row>
        <row r="1604">
          <cell r="A1604">
            <v>1603</v>
          </cell>
          <cell r="B1604" t="str">
            <v>Mičić Stefan</v>
          </cell>
          <cell r="C1604" t="str">
            <v>Balkan Beograd</v>
          </cell>
          <cell r="D1604">
            <v>1995</v>
          </cell>
          <cell r="E1604" t="str">
            <v>Seniori</v>
          </cell>
        </row>
        <row r="1605">
          <cell r="A1605">
            <v>1604</v>
          </cell>
          <cell r="B1605" t="str">
            <v>Mirković Simo</v>
          </cell>
          <cell r="C1605" t="str">
            <v>Pobeda Beograd</v>
          </cell>
          <cell r="D1605">
            <v>1969</v>
          </cell>
          <cell r="E1605" t="str">
            <v>Veterani</v>
          </cell>
        </row>
        <row r="1606">
          <cell r="A1606">
            <v>1605</v>
          </cell>
          <cell r="B1606" t="str">
            <v>Droca Kristina</v>
          </cell>
          <cell r="C1606" t="str">
            <v>Bukulja Aranđelovac</v>
          </cell>
          <cell r="D1606">
            <v>1994</v>
          </cell>
          <cell r="E1606" t="str">
            <v>Seniori</v>
          </cell>
        </row>
        <row r="1607">
          <cell r="A1607">
            <v>1606</v>
          </cell>
          <cell r="B1607" t="str">
            <v>Vezirović Milica</v>
          </cell>
          <cell r="C1607" t="str">
            <v>FTN Novi Sad</v>
          </cell>
          <cell r="D1607">
            <v>1976</v>
          </cell>
          <cell r="E1607" t="str">
            <v>Seniori</v>
          </cell>
        </row>
        <row r="1608">
          <cell r="A1608">
            <v>1607</v>
          </cell>
          <cell r="B1608" t="str">
            <v>Đikanović Vladan</v>
          </cell>
          <cell r="C1608" t="str">
            <v>Azimut Beograd</v>
          </cell>
          <cell r="D1608">
            <v>1968</v>
          </cell>
          <cell r="E1608" t="str">
            <v>Veterani</v>
          </cell>
        </row>
        <row r="1609">
          <cell r="A1609">
            <v>1608</v>
          </cell>
          <cell r="B1609" t="str">
            <v>Milanović Marko </v>
          </cell>
          <cell r="C1609" t="str">
            <v>bez kluba, Gradac</v>
          </cell>
          <cell r="D1609">
            <v>1992</v>
          </cell>
          <cell r="E1609" t="str">
            <v>Seniori</v>
          </cell>
        </row>
        <row r="1610">
          <cell r="A1610">
            <v>1609</v>
          </cell>
          <cell r="B1610" t="str">
            <v>Bulić Aleksandra</v>
          </cell>
          <cell r="C1610" t="str">
            <v>FTN Novi Sad</v>
          </cell>
          <cell r="D1610">
            <v>1990</v>
          </cell>
          <cell r="E1610" t="str">
            <v>Seniori</v>
          </cell>
        </row>
        <row r="1611">
          <cell r="A1611">
            <v>1610</v>
          </cell>
          <cell r="B1611" t="str">
            <v>Spasojević Ljiljana</v>
          </cell>
          <cell r="C1611" t="str">
            <v>FTN Novi Sad</v>
          </cell>
          <cell r="D1611">
            <v>1993</v>
          </cell>
          <cell r="E1611" t="str">
            <v>Seniori</v>
          </cell>
        </row>
        <row r="1612">
          <cell r="A1612">
            <v>1611</v>
          </cell>
          <cell r="B1612" t="str">
            <v>Perge Andrea</v>
          </cell>
          <cell r="C1612" t="str">
            <v>FTN Novi Sad</v>
          </cell>
          <cell r="D1612">
            <v>1992</v>
          </cell>
          <cell r="E1612" t="str">
            <v>Seniori</v>
          </cell>
        </row>
        <row r="1613">
          <cell r="A1613">
            <v>1612</v>
          </cell>
          <cell r="B1613" t="str">
            <v>Milanović Dragana</v>
          </cell>
          <cell r="C1613" t="str">
            <v>Ozren Sokobanja</v>
          </cell>
          <cell r="D1613">
            <v>1985</v>
          </cell>
          <cell r="E1613" t="str">
            <v>Seniori</v>
          </cell>
        </row>
        <row r="1614">
          <cell r="A1614">
            <v>1613</v>
          </cell>
          <cell r="B1614" t="str">
            <v>Živanović Đorđe</v>
          </cell>
          <cell r="C1614" t="str">
            <v>Ozren Sokobanja</v>
          </cell>
          <cell r="D1614">
            <v>1989</v>
          </cell>
          <cell r="E1614" t="str">
            <v>Seniori</v>
          </cell>
        </row>
        <row r="1615">
          <cell r="A1615">
            <v>1614</v>
          </cell>
          <cell r="B1615" t="str">
            <v>Trojanović Sandra</v>
          </cell>
          <cell r="C1615" t="str">
            <v>Jelenak Pančevo</v>
          </cell>
          <cell r="D1615">
            <v>1978</v>
          </cell>
          <cell r="E1615" t="str">
            <v>Seniori</v>
          </cell>
        </row>
        <row r="1616">
          <cell r="A1616">
            <v>1615</v>
          </cell>
          <cell r="B1616" t="str">
            <v>Vakarov Dragana</v>
          </cell>
          <cell r="C1616" t="str">
            <v>KP Zrenjanin</v>
          </cell>
          <cell r="D1616">
            <v>1965</v>
          </cell>
          <cell r="E1616" t="str">
            <v>Veterani</v>
          </cell>
        </row>
        <row r="1617">
          <cell r="A1617">
            <v>1616</v>
          </cell>
          <cell r="B1617" t="str">
            <v>Savković Mirjana</v>
          </cell>
          <cell r="C1617" t="str">
            <v>KP Zrenjanin</v>
          </cell>
          <cell r="D1617">
            <v>1965</v>
          </cell>
          <cell r="E1617" t="str">
            <v>Veterani</v>
          </cell>
        </row>
        <row r="1618">
          <cell r="A1618">
            <v>1617</v>
          </cell>
          <cell r="B1618" t="str">
            <v>Milić Željko</v>
          </cell>
          <cell r="C1618" t="str">
            <v>KP Zrenjanin</v>
          </cell>
          <cell r="D1618">
            <v>1966</v>
          </cell>
          <cell r="E1618" t="str">
            <v>Veterani</v>
          </cell>
        </row>
        <row r="1619">
          <cell r="A1619">
            <v>1618</v>
          </cell>
          <cell r="B1619" t="str">
            <v>Crnogorac Nikola</v>
          </cell>
          <cell r="C1619" t="str">
            <v>FTN Novi Sad</v>
          </cell>
          <cell r="D1619">
            <v>1994</v>
          </cell>
          <cell r="E1619" t="str">
            <v>Seniori</v>
          </cell>
        </row>
        <row r="1620">
          <cell r="A1620">
            <v>1619</v>
          </cell>
          <cell r="B1620" t="str">
            <v>Veljković Vladimir</v>
          </cell>
          <cell r="C1620" t="str">
            <v>Skyrunning Srbija</v>
          </cell>
          <cell r="D1620">
            <v>1978</v>
          </cell>
          <cell r="E1620" t="str">
            <v>Seniori</v>
          </cell>
        </row>
        <row r="1621">
          <cell r="A1621">
            <v>1620</v>
          </cell>
          <cell r="B1621" t="str">
            <v>Pejić Dajana</v>
          </cell>
          <cell r="C1621" t="str">
            <v>KP Zrenjanin</v>
          </cell>
          <cell r="D1621">
            <v>1968</v>
          </cell>
          <cell r="E1621" t="str">
            <v>Veterani</v>
          </cell>
        </row>
        <row r="1622">
          <cell r="A1622">
            <v>1621</v>
          </cell>
          <cell r="B1622" t="str">
            <v>Vučić Marija</v>
          </cell>
          <cell r="C1622" t="str">
            <v>PEK Gora Kragujevac</v>
          </cell>
          <cell r="D1622">
            <v>1981</v>
          </cell>
          <cell r="E1622" t="str">
            <v>Seniori</v>
          </cell>
        </row>
        <row r="1623">
          <cell r="A1623">
            <v>1622</v>
          </cell>
          <cell r="B1623" t="str">
            <v>Vučić Vladimir</v>
          </cell>
          <cell r="C1623" t="str">
            <v>PEK Gora Kragujevac</v>
          </cell>
          <cell r="D1623">
            <v>1987</v>
          </cell>
          <cell r="E1623" t="str">
            <v>Seniori</v>
          </cell>
        </row>
        <row r="1624">
          <cell r="A1624">
            <v>1623</v>
          </cell>
          <cell r="B1624" t="str">
            <v>Šumić Đurko</v>
          </cell>
          <cell r="C1624" t="str">
            <v>PEK Gora Kragujevac</v>
          </cell>
          <cell r="D1624">
            <v>1970</v>
          </cell>
          <cell r="E1624" t="str">
            <v>Veterani</v>
          </cell>
        </row>
        <row r="1625">
          <cell r="A1625">
            <v>1624</v>
          </cell>
          <cell r="B1625" t="str">
            <v>Lazić Uroš</v>
          </cell>
          <cell r="C1625" t="str">
            <v>Vrbica Velika Plana</v>
          </cell>
          <cell r="D1625">
            <v>2000</v>
          </cell>
          <cell r="E1625" t="str">
            <v>Juniori</v>
          </cell>
        </row>
        <row r="1626">
          <cell r="A1626">
            <v>1625</v>
          </cell>
          <cell r="B1626" t="str">
            <v>Stanković Nenad</v>
          </cell>
          <cell r="C1626" t="str">
            <v>AK VGSK Veliko Gradište</v>
          </cell>
          <cell r="D1626">
            <v>1985</v>
          </cell>
          <cell r="E1626" t="str">
            <v>Seniori</v>
          </cell>
        </row>
        <row r="1627">
          <cell r="A1627">
            <v>1626</v>
          </cell>
          <cell r="B1627" t="str">
            <v>Aleksić Lepa</v>
          </cell>
          <cell r="C1627" t="str">
            <v>AK VGSK Veliko Gradište</v>
          </cell>
          <cell r="D1627">
            <v>1967</v>
          </cell>
          <cell r="E1627" t="str">
            <v>Veterani</v>
          </cell>
        </row>
        <row r="1628">
          <cell r="A1628">
            <v>1627</v>
          </cell>
          <cell r="B1628" t="str">
            <v>Radević Nenad</v>
          </cell>
          <cell r="C1628" t="str">
            <v>AK VGSK Veliko Gradište</v>
          </cell>
          <cell r="D1628">
            <v>1978</v>
          </cell>
          <cell r="E1628" t="str">
            <v>Seniori</v>
          </cell>
        </row>
        <row r="1629">
          <cell r="A1629">
            <v>1628</v>
          </cell>
          <cell r="B1629" t="str">
            <v>Nikolić Dušan</v>
          </cell>
          <cell r="C1629" t="str">
            <v>AK VGSK Veliko Gradište</v>
          </cell>
          <cell r="D1629">
            <v>1993</v>
          </cell>
          <cell r="E1629" t="str">
            <v>Seniori</v>
          </cell>
        </row>
        <row r="1630">
          <cell r="A1630">
            <v>1629</v>
          </cell>
          <cell r="B1630" t="str">
            <v>Milić Nikola</v>
          </cell>
          <cell r="C1630" t="str">
            <v>AK VGSK Veliko Gradište</v>
          </cell>
          <cell r="D1630">
            <v>1989</v>
          </cell>
          <cell r="E1630" t="str">
            <v>Seniori</v>
          </cell>
        </row>
        <row r="1631">
          <cell r="A1631">
            <v>1630</v>
          </cell>
          <cell r="B1631" t="str">
            <v>Đurić Miodrag</v>
          </cell>
          <cell r="C1631" t="str">
            <v>Bukulja Aranđelovac</v>
          </cell>
          <cell r="D1631">
            <v>1953</v>
          </cell>
          <cell r="E1631" t="str">
            <v>Veterani</v>
          </cell>
        </row>
        <row r="1632">
          <cell r="A1632">
            <v>1631</v>
          </cell>
          <cell r="B1632" t="str">
            <v>Milosavljević Sanja</v>
          </cell>
          <cell r="C1632" t="str">
            <v>PTT Beograd</v>
          </cell>
          <cell r="D1632">
            <v>1972</v>
          </cell>
          <cell r="E1632" t="str">
            <v>Veterani</v>
          </cell>
        </row>
        <row r="1633">
          <cell r="A1633">
            <v>1632</v>
          </cell>
          <cell r="B1633" t="str">
            <v>Stamenković Sonja</v>
          </cell>
          <cell r="C1633" t="str">
            <v>Pobeda Beograd</v>
          </cell>
          <cell r="D1633">
            <v>1985</v>
          </cell>
          <cell r="E1633" t="str">
            <v>Seniori</v>
          </cell>
        </row>
        <row r="1634">
          <cell r="A1634">
            <v>1633</v>
          </cell>
          <cell r="B1634" t="str">
            <v>Zarubica Milan</v>
          </cell>
          <cell r="C1634" t="str">
            <v>Pobeda Beograd</v>
          </cell>
          <cell r="D1634">
            <v>1954</v>
          </cell>
          <cell r="E1634" t="str">
            <v>Veterani</v>
          </cell>
        </row>
        <row r="1635">
          <cell r="A1635">
            <v>1634</v>
          </cell>
          <cell r="B1635" t="str">
            <v>Čangov Čedo</v>
          </cell>
          <cell r="C1635" t="str">
            <v>Balkan Beograd</v>
          </cell>
          <cell r="D1635">
            <v>1983</v>
          </cell>
          <cell r="E1635" t="str">
            <v>Seniori</v>
          </cell>
        </row>
        <row r="1636">
          <cell r="A1636">
            <v>1635</v>
          </cell>
          <cell r="B1636" t="str">
            <v>Jovanova Blagica</v>
          </cell>
          <cell r="C1636" t="str">
            <v>Balkan Beograd</v>
          </cell>
          <cell r="D1636">
            <v>1982</v>
          </cell>
          <cell r="E1636" t="str">
            <v>Seniori</v>
          </cell>
        </row>
        <row r="1637">
          <cell r="A1637">
            <v>1636</v>
          </cell>
          <cell r="B1637" t="str">
            <v>Simoničić Katarina</v>
          </cell>
          <cell r="C1637" t="str">
            <v>Pobeda Beograd</v>
          </cell>
          <cell r="D1637">
            <v>0</v>
          </cell>
          <cell r="E1637" t="str">
            <v>!Neispravna kategorija</v>
          </cell>
        </row>
        <row r="1638">
          <cell r="A1638">
            <v>1637</v>
          </cell>
          <cell r="B1638" t="str">
            <v>Janošević Višnja</v>
          </cell>
          <cell r="C1638" t="str">
            <v>Pobeda Beograd</v>
          </cell>
          <cell r="D1638">
            <v>1970</v>
          </cell>
          <cell r="E1638" t="str">
            <v>Veterani</v>
          </cell>
        </row>
        <row r="1639">
          <cell r="A1639">
            <v>1638</v>
          </cell>
          <cell r="B1639" t="str">
            <v>Agatonović Ksenija</v>
          </cell>
          <cell r="C1639" t="str">
            <v>Pobeda Beograd</v>
          </cell>
          <cell r="D1639">
            <v>1983</v>
          </cell>
          <cell r="E1639" t="str">
            <v>Seniori</v>
          </cell>
        </row>
        <row r="1640">
          <cell r="A1640">
            <v>1639</v>
          </cell>
          <cell r="B1640" t="str">
            <v>Josipović Emilija</v>
          </cell>
          <cell r="C1640" t="str">
            <v>Era Užice</v>
          </cell>
          <cell r="D1640">
            <v>1988</v>
          </cell>
          <cell r="E1640" t="str">
            <v>Seniori</v>
          </cell>
        </row>
        <row r="1641">
          <cell r="A1641">
            <v>1640</v>
          </cell>
          <cell r="B1641" t="str">
            <v>Joković Jelica</v>
          </cell>
          <cell r="C1641" t="str">
            <v>Era Užice</v>
          </cell>
          <cell r="D1641">
            <v>1996</v>
          </cell>
          <cell r="E1641" t="str">
            <v>Seniori</v>
          </cell>
        </row>
        <row r="1642">
          <cell r="A1642">
            <v>1641</v>
          </cell>
          <cell r="B1642" t="str">
            <v>Radojičić Mirena</v>
          </cell>
          <cell r="C1642" t="str">
            <v>Sekcija FTN </v>
          </cell>
          <cell r="D1642">
            <v>1996</v>
          </cell>
          <cell r="E1642" t="str">
            <v>Seniori</v>
          </cell>
        </row>
        <row r="1643">
          <cell r="A1643">
            <v>1642</v>
          </cell>
          <cell r="B1643" t="str">
            <v>Bakoš Igor</v>
          </cell>
          <cell r="C1643" t="str">
            <v>bez kluba Bačka Palanka</v>
          </cell>
          <cell r="D1643">
            <v>1984</v>
          </cell>
          <cell r="E1643" t="str">
            <v>Seniori</v>
          </cell>
        </row>
        <row r="1644">
          <cell r="A1644">
            <v>1643</v>
          </cell>
          <cell r="B1644" t="str">
            <v>Mitrović Lazar</v>
          </cell>
          <cell r="C1644" t="str">
            <v>Železničar Inđija</v>
          </cell>
          <cell r="D1644">
            <v>0</v>
          </cell>
          <cell r="E1644" t="str">
            <v>!Neispravna kategorija</v>
          </cell>
        </row>
        <row r="1645">
          <cell r="A1645">
            <v>1644</v>
          </cell>
          <cell r="B1645" t="str">
            <v>Mitrić Ivana</v>
          </cell>
          <cell r="C1645" t="str">
            <v>bez kluba, Beograd</v>
          </cell>
          <cell r="D1645">
            <v>1980</v>
          </cell>
          <cell r="E1645" t="str">
            <v>Seniori</v>
          </cell>
        </row>
        <row r="1646">
          <cell r="A1646">
            <v>1645</v>
          </cell>
          <cell r="B1646" t="str">
            <v>Vojinović Mirko</v>
          </cell>
          <cell r="C1646" t="str">
            <v>Jelenak Pančevo</v>
          </cell>
          <cell r="D1646">
            <v>1966</v>
          </cell>
          <cell r="E1646" t="str">
            <v>Veterani</v>
          </cell>
        </row>
        <row r="1647">
          <cell r="A1647">
            <v>1646</v>
          </cell>
          <cell r="B1647" t="str">
            <v>Sabo Ankica</v>
          </cell>
          <cell r="C1647" t="str">
            <v>Udruga Zdravo trčanje Osijek</v>
          </cell>
          <cell r="D1647">
            <v>1967</v>
          </cell>
          <cell r="E1647" t="str">
            <v>Veterani</v>
          </cell>
        </row>
        <row r="1648">
          <cell r="A1648">
            <v>1647</v>
          </cell>
          <cell r="B1648" t="str">
            <v>Rakipović Andreja</v>
          </cell>
          <cell r="C1648" t="str">
            <v>Udruga Zdravo trčanje Osijek</v>
          </cell>
          <cell r="D1648">
            <v>1972</v>
          </cell>
          <cell r="E1648" t="str">
            <v>Veterani</v>
          </cell>
        </row>
        <row r="1649">
          <cell r="A1649">
            <v>1648</v>
          </cell>
          <cell r="B1649" t="str">
            <v>Rakipović Elvir</v>
          </cell>
          <cell r="C1649" t="str">
            <v>Udruga Zdravo trčanje Osijek</v>
          </cell>
          <cell r="D1649">
            <v>1970</v>
          </cell>
          <cell r="E1649" t="str">
            <v>Veterani</v>
          </cell>
        </row>
        <row r="1650">
          <cell r="A1650">
            <v>1649</v>
          </cell>
          <cell r="B1650" t="str">
            <v>Paunović Dimitrije</v>
          </cell>
          <cell r="C1650" t="str">
            <v>BRC Trail Crew Beograd</v>
          </cell>
          <cell r="D1650">
            <v>1980</v>
          </cell>
          <cell r="E1650" t="str">
            <v>Seniori</v>
          </cell>
        </row>
        <row r="1651">
          <cell r="A1651">
            <v>1650</v>
          </cell>
          <cell r="B1651" t="str">
            <v>Urukalo Zorica</v>
          </cell>
          <cell r="C1651" t="str">
            <v>BRC Trail Crew Beograd</v>
          </cell>
          <cell r="D1651">
            <v>1990</v>
          </cell>
          <cell r="E1651" t="str">
            <v>Seniori</v>
          </cell>
        </row>
        <row r="1652">
          <cell r="A1652">
            <v>1651</v>
          </cell>
          <cell r="B1652" t="str">
            <v>Kostić Ivana</v>
          </cell>
          <cell r="C1652" t="str">
            <v>BRC Trail Crew Beograd</v>
          </cell>
          <cell r="D1652">
            <v>1984</v>
          </cell>
          <cell r="E1652" t="str">
            <v>Seniori</v>
          </cell>
        </row>
        <row r="1653">
          <cell r="A1653">
            <v>1652</v>
          </cell>
          <cell r="B1653" t="str">
            <v>Dukadinović Miroslav</v>
          </cell>
          <cell r="C1653" t="str">
            <v>OAK Beograd</v>
          </cell>
          <cell r="D1653">
            <v>1994</v>
          </cell>
          <cell r="E1653" t="str">
            <v>Seniori</v>
          </cell>
        </row>
        <row r="1654">
          <cell r="A1654">
            <v>1653</v>
          </cell>
          <cell r="B1654" t="str">
            <v>Petrović Jelena</v>
          </cell>
          <cell r="C1654" t="str">
            <v>BRC Trail Crew Beograd</v>
          </cell>
          <cell r="D1654">
            <v>1979</v>
          </cell>
          <cell r="E1654" t="str">
            <v>Seniori</v>
          </cell>
        </row>
        <row r="1655">
          <cell r="A1655">
            <v>1654</v>
          </cell>
          <cell r="B1655" t="str">
            <v>Ivanović Dejan</v>
          </cell>
          <cell r="C1655" t="str">
            <v>BRC Trail Crew Beograd</v>
          </cell>
          <cell r="D1655">
            <v>1982</v>
          </cell>
          <cell r="E1655" t="str">
            <v>Seniori</v>
          </cell>
        </row>
        <row r="1656">
          <cell r="A1656">
            <v>1655</v>
          </cell>
          <cell r="B1656" t="str">
            <v>Rajković Dragan</v>
          </cell>
          <cell r="C1656" t="str">
            <v>BRC Trail Crew Beograd</v>
          </cell>
          <cell r="D1656">
            <v>1971</v>
          </cell>
          <cell r="E1656" t="str">
            <v>Veterani</v>
          </cell>
        </row>
        <row r="1657">
          <cell r="A1657">
            <v>1656</v>
          </cell>
          <cell r="B1657" t="str">
            <v>Lazarević Iva</v>
          </cell>
          <cell r="C1657" t="str">
            <v>BRC Trail Crew Beograd</v>
          </cell>
          <cell r="D1657">
            <v>1985</v>
          </cell>
          <cell r="E1657" t="str">
            <v>Seniori</v>
          </cell>
        </row>
        <row r="1658">
          <cell r="A1658">
            <v>1657</v>
          </cell>
          <cell r="B1658" t="str">
            <v>Bulaić Vladimir</v>
          </cell>
          <cell r="C1658" t="str">
            <v>ARK Somaraton, Sombor</v>
          </cell>
          <cell r="D1658">
            <v>1974</v>
          </cell>
          <cell r="E1658" t="str">
            <v>Seniori</v>
          </cell>
        </row>
        <row r="1659">
          <cell r="A1659">
            <v>1658</v>
          </cell>
          <cell r="B1659" t="str">
            <v>Pospiš Ivan</v>
          </cell>
          <cell r="C1659" t="str">
            <v>FTN Novi Sad</v>
          </cell>
          <cell r="D1659">
            <v>1987</v>
          </cell>
          <cell r="E1659" t="str">
            <v>Seniori</v>
          </cell>
        </row>
        <row r="1660">
          <cell r="A1660">
            <v>1659</v>
          </cell>
          <cell r="B1660" t="str">
            <v>Trajkovski Dejan</v>
          </cell>
          <cell r="C1660" t="str">
            <v>bez kluba, Novi Sad</v>
          </cell>
          <cell r="D1660">
            <v>1971</v>
          </cell>
          <cell r="E1660" t="str">
            <v>Veterani</v>
          </cell>
        </row>
        <row r="1661">
          <cell r="A1661">
            <v>1660</v>
          </cell>
          <cell r="B1661" t="str">
            <v>Marković Zoran</v>
          </cell>
          <cell r="C1661" t="str">
            <v>Ekomaraton</v>
          </cell>
          <cell r="D1661">
            <v>1985</v>
          </cell>
          <cell r="E1661" t="str">
            <v>Seniori</v>
          </cell>
        </row>
        <row r="1662">
          <cell r="A1662">
            <v>1661</v>
          </cell>
          <cell r="B1662" t="str">
            <v>Jovanovski Tatjana</v>
          </cell>
          <cell r="C1662" t="str">
            <v>Železničar Novi Sad</v>
          </cell>
          <cell r="D1662">
            <v>1986</v>
          </cell>
          <cell r="E1662" t="str">
            <v>Seniori</v>
          </cell>
        </row>
        <row r="1663">
          <cell r="A1663">
            <v>1662</v>
          </cell>
          <cell r="B1663" t="str">
            <v>Francia Daniel</v>
          </cell>
          <cell r="C1663" t="str">
            <v>PK Sirig</v>
          </cell>
          <cell r="D1663">
            <v>1984</v>
          </cell>
          <cell r="E1663" t="str">
            <v>Seniori</v>
          </cell>
        </row>
        <row r="1664">
          <cell r="A1664">
            <v>1663</v>
          </cell>
          <cell r="B1664" t="str">
            <v>Aničić Predrag</v>
          </cell>
          <cell r="C1664" t="str">
            <v>ARK Fruška gora, Novi Sad</v>
          </cell>
          <cell r="D1664">
            <v>1959</v>
          </cell>
          <cell r="E1664" t="str">
            <v>Veterani</v>
          </cell>
        </row>
        <row r="1665">
          <cell r="A1665">
            <v>1664</v>
          </cell>
          <cell r="B1665" t="str">
            <v>Gerić Darinka</v>
          </cell>
          <cell r="C1665" t="str">
            <v>Poštar Novi Sad</v>
          </cell>
          <cell r="D1665">
            <v>1983</v>
          </cell>
          <cell r="E1665" t="str">
            <v>Seniori</v>
          </cell>
        </row>
        <row r="1666">
          <cell r="A1666">
            <v>1665</v>
          </cell>
          <cell r="B1666" t="str">
            <v>Ljiljana Stanivuk</v>
          </cell>
          <cell r="C1666" t="str">
            <v>PD Fruška gora Novi Sad</v>
          </cell>
          <cell r="D1666">
            <v>1972</v>
          </cell>
          <cell r="E1666" t="str">
            <v>Veterani</v>
          </cell>
        </row>
        <row r="1667">
          <cell r="A1667">
            <v>1666</v>
          </cell>
          <cell r="B1667" t="str">
            <v>Srdija Dragana</v>
          </cell>
          <cell r="C1667" t="str">
            <v>PD Fruška gora Novi Sad</v>
          </cell>
          <cell r="D1667">
            <v>1972</v>
          </cell>
          <cell r="E1667" t="str">
            <v>Veterani</v>
          </cell>
        </row>
        <row r="1668">
          <cell r="A1668">
            <v>1667</v>
          </cell>
          <cell r="B1668" t="str">
            <v>Plisnić Dalibor</v>
          </cell>
          <cell r="C1668" t="str">
            <v>Poštar Novi Sad</v>
          </cell>
          <cell r="D1668">
            <v>1976</v>
          </cell>
          <cell r="E1668" t="str">
            <v>Seniori</v>
          </cell>
        </row>
        <row r="1669">
          <cell r="A1669">
            <v>1668</v>
          </cell>
          <cell r="B1669" t="str">
            <v>Inić Branislav</v>
          </cell>
          <cell r="C1669" t="str">
            <v>Železničar Novi Sad</v>
          </cell>
          <cell r="D1669">
            <v>1987</v>
          </cell>
          <cell r="E1669" t="str">
            <v>Seniori</v>
          </cell>
        </row>
        <row r="1670">
          <cell r="A1670">
            <v>1669</v>
          </cell>
          <cell r="B1670" t="str">
            <v>Budinski Ivana</v>
          </cell>
          <cell r="C1670" t="str">
            <v>BRC Trail Crew Beograd</v>
          </cell>
          <cell r="D1670">
            <v>1987</v>
          </cell>
          <cell r="E1670" t="str">
            <v>Seniori</v>
          </cell>
        </row>
        <row r="1671">
          <cell r="A1671">
            <v>1670</v>
          </cell>
          <cell r="B1671" t="str">
            <v>Marković Dejan</v>
          </cell>
          <cell r="C1671" t="str">
            <v>PEK Gora Kragujevac</v>
          </cell>
          <cell r="D1671">
            <v>1982</v>
          </cell>
          <cell r="E1671" t="str">
            <v>Seniori</v>
          </cell>
        </row>
        <row r="1672">
          <cell r="A1672">
            <v>1671</v>
          </cell>
          <cell r="B1672" t="str">
            <v>Čolić Miloš</v>
          </cell>
          <cell r="C1672" t="str">
            <v>bez kluba, Novi Sad</v>
          </cell>
          <cell r="D1672">
            <v>1980</v>
          </cell>
          <cell r="E1672" t="str">
            <v>Seniori</v>
          </cell>
        </row>
        <row r="1673">
          <cell r="A1673">
            <v>1672</v>
          </cell>
          <cell r="B1673" t="str">
            <v>Mihajlov Borjana</v>
          </cell>
          <cell r="C1673" t="str">
            <v>Železničar Novi Sad</v>
          </cell>
          <cell r="D1673">
            <v>1976</v>
          </cell>
          <cell r="E1673" t="str">
            <v>Seniori</v>
          </cell>
        </row>
        <row r="1674">
          <cell r="A1674">
            <v>1673</v>
          </cell>
          <cell r="B1674" t="str">
            <v>Medovarski Valerija</v>
          </cell>
          <cell r="C1674" t="str">
            <v>Železničar Novi Sad</v>
          </cell>
          <cell r="D1674">
            <v>1962</v>
          </cell>
          <cell r="E1674" t="str">
            <v>Veterani</v>
          </cell>
        </row>
        <row r="1675">
          <cell r="A1675">
            <v>1674</v>
          </cell>
          <cell r="B1675" t="str">
            <v>Ljuboja Tanja</v>
          </cell>
          <cell r="C1675" t="str">
            <v>Naftaš Novi Sad</v>
          </cell>
          <cell r="D1675">
            <v>1972</v>
          </cell>
          <cell r="E1675" t="str">
            <v>Veterani</v>
          </cell>
        </row>
        <row r="1676">
          <cell r="A1676">
            <v>1675</v>
          </cell>
          <cell r="B1676" t="str">
            <v>Miljković Mladen</v>
          </cell>
          <cell r="C1676" t="str">
            <v>Topličanin Prokuplje</v>
          </cell>
          <cell r="D1676">
            <v>0</v>
          </cell>
          <cell r="E1676">
            <v>0</v>
          </cell>
        </row>
        <row r="1677">
          <cell r="A1677">
            <v>1676</v>
          </cell>
          <cell r="B1677" t="str">
            <v>Vučković Pjer</v>
          </cell>
          <cell r="C1677" t="str">
            <v>BRC Trail Crew Beograd</v>
          </cell>
          <cell r="D1677">
            <v>1972</v>
          </cell>
          <cell r="E1677" t="str">
            <v>Veterani</v>
          </cell>
        </row>
        <row r="1678">
          <cell r="A1678">
            <v>1677</v>
          </cell>
          <cell r="B1678" t="str">
            <v>Sević Ninoslav</v>
          </cell>
          <cell r="C1678" t="str">
            <v>BRC Trail Crew Beograd</v>
          </cell>
          <cell r="D1678">
            <v>1977</v>
          </cell>
          <cell r="E1678" t="str">
            <v>Seniori</v>
          </cell>
        </row>
        <row r="1679">
          <cell r="A1679">
            <v>1678</v>
          </cell>
          <cell r="B1679" t="str">
            <v>Ljubenović Nikola</v>
          </cell>
          <cell r="C1679" t="str">
            <v>BRC Trail Crew Beograd</v>
          </cell>
          <cell r="D1679">
            <v>1982</v>
          </cell>
          <cell r="E1679" t="str">
            <v>Seniori</v>
          </cell>
        </row>
        <row r="1680">
          <cell r="A1680">
            <v>1679</v>
          </cell>
          <cell r="B1680" t="str">
            <v>Radulović Miodrag</v>
          </cell>
          <cell r="C1680" t="str">
            <v>BRC Trail Crew Beograd</v>
          </cell>
          <cell r="D1680">
            <v>1970</v>
          </cell>
          <cell r="E1680" t="str">
            <v>Veterani</v>
          </cell>
        </row>
        <row r="1681">
          <cell r="A1681">
            <v>1680</v>
          </cell>
          <cell r="B1681" t="str">
            <v>Todorović Aleksandra</v>
          </cell>
          <cell r="C1681" t="str">
            <v>Balkan Beograd</v>
          </cell>
          <cell r="D1681">
            <v>1974</v>
          </cell>
          <cell r="E1681" t="str">
            <v>Seniori</v>
          </cell>
        </row>
        <row r="1682">
          <cell r="A1682">
            <v>1681</v>
          </cell>
          <cell r="B1682" t="str">
            <v>Gojković Danijela</v>
          </cell>
          <cell r="C1682" t="str">
            <v>BRC Trail Crew Beograd</v>
          </cell>
          <cell r="D1682">
            <v>1968</v>
          </cell>
          <cell r="E1682" t="str">
            <v>Veterani</v>
          </cell>
        </row>
        <row r="1683">
          <cell r="A1683">
            <v>1682</v>
          </cell>
          <cell r="B1683" t="str">
            <v>Vignjević Marina</v>
          </cell>
          <cell r="C1683" t="str">
            <v>BRC Trail Crew Beograd</v>
          </cell>
          <cell r="D1683">
            <v>1982</v>
          </cell>
          <cell r="E1683" t="str">
            <v>Seniori</v>
          </cell>
        </row>
        <row r="1684">
          <cell r="A1684">
            <v>1683</v>
          </cell>
          <cell r="B1684" t="str">
            <v>Ivić Čedomir</v>
          </cell>
          <cell r="C1684" t="str">
            <v>PK AS</v>
          </cell>
          <cell r="D1684">
            <v>1988</v>
          </cell>
          <cell r="E1684" t="str">
            <v>Seniori</v>
          </cell>
        </row>
        <row r="1685">
          <cell r="A1685">
            <v>1684</v>
          </cell>
          <cell r="B1685" t="str">
            <v>Vodovar Saša</v>
          </cell>
          <cell r="C1685" t="str">
            <v>PEK Gora Kragujevac</v>
          </cell>
          <cell r="D1685">
            <v>1973</v>
          </cell>
          <cell r="E1685" t="str">
            <v>Seniori</v>
          </cell>
        </row>
        <row r="1686">
          <cell r="A1686">
            <v>1685</v>
          </cell>
          <cell r="B1686" t="str">
            <v>Vodovar Maja</v>
          </cell>
          <cell r="C1686" t="str">
            <v>PEK Gora Kragujevac</v>
          </cell>
          <cell r="D1686">
            <v>1973</v>
          </cell>
          <cell r="E1686" t="str">
            <v>Seniori</v>
          </cell>
        </row>
        <row r="1687">
          <cell r="A1687">
            <v>1686</v>
          </cell>
          <cell r="B1687" t="str">
            <v>Horvat Robert</v>
          </cell>
          <cell r="C1687" t="str">
            <v>Železničar Novi Sad</v>
          </cell>
          <cell r="D1687">
            <v>1971</v>
          </cell>
          <cell r="E1687" t="str">
            <v>Veterani</v>
          </cell>
        </row>
        <row r="1688">
          <cell r="A1688">
            <v>1687</v>
          </cell>
          <cell r="B1688" t="str">
            <v>Jocić Dragan</v>
          </cell>
          <cell r="C1688" t="str">
            <v>Era Užice</v>
          </cell>
          <cell r="D1688">
            <v>1973</v>
          </cell>
          <cell r="E1688" t="str">
            <v>Seniori</v>
          </cell>
        </row>
        <row r="1689">
          <cell r="A1689">
            <v>1688</v>
          </cell>
          <cell r="B1689" t="str">
            <v>Tot Ivona</v>
          </cell>
          <cell r="C1689" t="str">
            <v>PD Fruška gora Novi Sad</v>
          </cell>
          <cell r="D1689">
            <v>1978</v>
          </cell>
          <cell r="E1689" t="str">
            <v>Seniori</v>
          </cell>
        </row>
        <row r="1690">
          <cell r="A1690">
            <v>1689</v>
          </cell>
          <cell r="B1690" t="str">
            <v>Spremo Svetozar</v>
          </cell>
          <cell r="C1690" t="str">
            <v>PD Fruška gora Novi Sad</v>
          </cell>
          <cell r="D1690">
            <v>1972</v>
          </cell>
          <cell r="E1690" t="str">
            <v>Veterani</v>
          </cell>
        </row>
        <row r="1691">
          <cell r="A1691">
            <v>1690</v>
          </cell>
          <cell r="B1691" t="str">
            <v>Vuković Robert</v>
          </cell>
          <cell r="C1691" t="str">
            <v>PD Fruška gora Novi Sad</v>
          </cell>
          <cell r="D1691">
            <v>1990</v>
          </cell>
          <cell r="E1691" t="str">
            <v>Seniori</v>
          </cell>
        </row>
        <row r="1692">
          <cell r="A1692">
            <v>1691</v>
          </cell>
          <cell r="B1692" t="str">
            <v>Medić Vojislav</v>
          </cell>
          <cell r="C1692" t="str">
            <v>PD Fruška gora Novi Sad</v>
          </cell>
          <cell r="D1692">
            <v>1977</v>
          </cell>
          <cell r="E1692" t="str">
            <v>Seniori</v>
          </cell>
        </row>
        <row r="1693">
          <cell r="A1693">
            <v>1692</v>
          </cell>
          <cell r="B1693" t="str">
            <v>Varga Viktor</v>
          </cell>
          <cell r="C1693" t="str">
            <v>BRC Trail Crew Beograd</v>
          </cell>
          <cell r="D1693">
            <v>0</v>
          </cell>
          <cell r="E1693" t="str">
            <v>!Neispravna kategorija</v>
          </cell>
        </row>
        <row r="1694">
          <cell r="A1694">
            <v>1693</v>
          </cell>
          <cell r="B1694" t="str">
            <v>Jović Milijana</v>
          </cell>
          <cell r="C1694" t="str">
            <v>NRC Beograd</v>
          </cell>
          <cell r="D1694">
            <v>1989</v>
          </cell>
          <cell r="E1694" t="str">
            <v>Seniori</v>
          </cell>
        </row>
        <row r="1695">
          <cell r="A1695">
            <v>1694</v>
          </cell>
          <cell r="B1695" t="str">
            <v>Savić Srđan</v>
          </cell>
          <cell r="C1695">
            <v>0</v>
          </cell>
          <cell r="D1695">
            <v>1994</v>
          </cell>
          <cell r="E1695" t="str">
            <v>Seniori</v>
          </cell>
        </row>
        <row r="1696">
          <cell r="A1696">
            <v>1695</v>
          </cell>
          <cell r="B1696" t="str">
            <v>Arnaut Tihomir</v>
          </cell>
          <cell r="C1696" t="str">
            <v>Žuti Šešir Osijek</v>
          </cell>
          <cell r="D1696">
            <v>1973</v>
          </cell>
          <cell r="E1696" t="str">
            <v>Seniori</v>
          </cell>
        </row>
        <row r="1697">
          <cell r="A1697">
            <v>1696</v>
          </cell>
          <cell r="B1697" t="str">
            <v>Režulić Tamara</v>
          </cell>
          <cell r="C1697" t="str">
            <v>BRC Trail Crew Beograd</v>
          </cell>
          <cell r="D1697">
            <v>1987</v>
          </cell>
          <cell r="E1697" t="str">
            <v>Seniori</v>
          </cell>
        </row>
        <row r="1698">
          <cell r="A1698">
            <v>1697</v>
          </cell>
          <cell r="B1698" t="str">
            <v>Kuljanski Marić Sonja</v>
          </cell>
          <cell r="C1698" t="str">
            <v>BRC Trail Crew Beograd</v>
          </cell>
          <cell r="D1698">
            <v>1982</v>
          </cell>
          <cell r="E1698" t="str">
            <v>Seniori</v>
          </cell>
        </row>
        <row r="1699">
          <cell r="A1699">
            <v>1698</v>
          </cell>
          <cell r="B1699" t="str">
            <v>Malešević Ilija</v>
          </cell>
          <cell r="C1699" t="str">
            <v>Borkovac Ruma</v>
          </cell>
          <cell r="D1699">
            <v>1976</v>
          </cell>
          <cell r="E1699" t="str">
            <v>Seniori</v>
          </cell>
        </row>
        <row r="1700">
          <cell r="A1700">
            <v>1699</v>
          </cell>
          <cell r="B1700" t="str">
            <v>Malešević Jovan</v>
          </cell>
          <cell r="C1700" t="str">
            <v>Borkovac Ruma</v>
          </cell>
          <cell r="D1700">
            <v>2009</v>
          </cell>
          <cell r="E1700" t="str">
            <v>Juniori</v>
          </cell>
        </row>
        <row r="1701">
          <cell r="A1701">
            <v>1700</v>
          </cell>
          <cell r="B1701" t="str">
            <v>Marković Milan</v>
          </cell>
          <cell r="C1701" t="str">
            <v>Borkovac Ruma</v>
          </cell>
          <cell r="D1701">
            <v>1972</v>
          </cell>
          <cell r="E1701" t="str">
            <v>Veterani</v>
          </cell>
        </row>
        <row r="1702">
          <cell r="A1702">
            <v>1701</v>
          </cell>
          <cell r="B1702" t="str">
            <v>Ivanović Ana</v>
          </cell>
          <cell r="C1702" t="str">
            <v>KK Mavaši geri Novi Sad</v>
          </cell>
          <cell r="D1702">
            <v>2003</v>
          </cell>
          <cell r="E1702" t="str">
            <v>Juniori</v>
          </cell>
        </row>
        <row r="1703">
          <cell r="A1703">
            <v>1702</v>
          </cell>
          <cell r="B1703" t="str">
            <v>Orlović Milan</v>
          </cell>
          <cell r="C1703" t="str">
            <v>Železničar Novi Sad</v>
          </cell>
          <cell r="D1703">
            <v>1982</v>
          </cell>
          <cell r="E1703" t="str">
            <v>Seniori</v>
          </cell>
        </row>
        <row r="1704">
          <cell r="A1704">
            <v>1703</v>
          </cell>
          <cell r="B1704" t="str">
            <v>Kojić Ljiljana</v>
          </cell>
          <cell r="C1704" t="str">
            <v>Rosa Sivac</v>
          </cell>
          <cell r="D1704">
            <v>1957</v>
          </cell>
          <cell r="E1704" t="str">
            <v>Veterani</v>
          </cell>
        </row>
        <row r="1705">
          <cell r="A1705">
            <v>1704</v>
          </cell>
          <cell r="B1705" t="str">
            <v>Ošap Danijela</v>
          </cell>
          <cell r="C1705" t="str">
            <v>Adrenalin</v>
          </cell>
          <cell r="D1705">
            <v>1978</v>
          </cell>
          <cell r="E1705" t="str">
            <v>Seniori</v>
          </cell>
        </row>
        <row r="1706">
          <cell r="A1706">
            <v>1705</v>
          </cell>
          <cell r="B1706" t="str">
            <v>Bunjak Ksenija</v>
          </cell>
          <cell r="C1706" t="str">
            <v>SK Tribe</v>
          </cell>
          <cell r="D1706">
            <v>1984</v>
          </cell>
          <cell r="E1706" t="str">
            <v>Seniori</v>
          </cell>
        </row>
        <row r="1707">
          <cell r="A1707">
            <v>1706</v>
          </cell>
          <cell r="B1707" t="str">
            <v>Pavlović Marija</v>
          </cell>
          <cell r="C1707" t="str">
            <v>SK Tribe</v>
          </cell>
          <cell r="D1707">
            <v>1994</v>
          </cell>
          <cell r="E1707" t="str">
            <v>Seniori</v>
          </cell>
        </row>
        <row r="1708">
          <cell r="A1708">
            <v>1707</v>
          </cell>
          <cell r="B1708" t="str">
            <v>Ristanović Boris</v>
          </cell>
          <cell r="C1708" t="str">
            <v>BRC Trail Crew Beograd</v>
          </cell>
          <cell r="D1708">
            <v>1992</v>
          </cell>
          <cell r="E1708" t="str">
            <v>Seniori</v>
          </cell>
        </row>
        <row r="1709">
          <cell r="A1709">
            <v>1708</v>
          </cell>
          <cell r="B1709" t="str">
            <v>Obradović Nebojša</v>
          </cell>
          <cell r="C1709" t="str">
            <v>BRC Trail Crew Beograd</v>
          </cell>
          <cell r="D1709">
            <v>1991</v>
          </cell>
          <cell r="E1709" t="str">
            <v>Seniori</v>
          </cell>
        </row>
        <row r="1710">
          <cell r="A1710">
            <v>1709</v>
          </cell>
          <cell r="B1710" t="str">
            <v>Ilić Stefan</v>
          </cell>
          <cell r="C1710" t="str">
            <v>BRC Trail Crew Beograd</v>
          </cell>
          <cell r="D1710">
            <v>1992</v>
          </cell>
          <cell r="E1710" t="str">
            <v>Seniori</v>
          </cell>
        </row>
        <row r="1711">
          <cell r="A1711">
            <v>1710</v>
          </cell>
          <cell r="B1711" t="str">
            <v>Fleš Aleksandar</v>
          </cell>
          <cell r="C1711" t="str">
            <v>bez kluba, Beograd</v>
          </cell>
          <cell r="D1711">
            <v>1983</v>
          </cell>
          <cell r="E1711" t="str">
            <v>Seniori</v>
          </cell>
        </row>
        <row r="1712">
          <cell r="A1712">
            <v>1711</v>
          </cell>
          <cell r="B1712" t="str">
            <v>Ninkov Miloš</v>
          </cell>
          <cell r="C1712" t="str">
            <v>bez kluba, Beograd</v>
          </cell>
          <cell r="D1712">
            <v>1987</v>
          </cell>
          <cell r="E1712" t="str">
            <v>Seniori</v>
          </cell>
        </row>
        <row r="1713">
          <cell r="A1713">
            <v>1712</v>
          </cell>
          <cell r="B1713" t="str">
            <v>Banduka Miloš</v>
          </cell>
          <cell r="C1713" t="str">
            <v>Alfa Diving Team</v>
          </cell>
          <cell r="D1713">
            <v>1980</v>
          </cell>
          <cell r="E1713" t="str">
            <v>Seniori</v>
          </cell>
        </row>
        <row r="1714">
          <cell r="A1714">
            <v>1713</v>
          </cell>
          <cell r="B1714" t="str">
            <v>Đerić Predrag</v>
          </cell>
          <cell r="C1714" t="str">
            <v>BRC Trail Crew Beograd</v>
          </cell>
          <cell r="D1714">
            <v>0</v>
          </cell>
          <cell r="E1714" t="str">
            <v>!Neispravna kategorija</v>
          </cell>
        </row>
        <row r="1715">
          <cell r="A1715">
            <v>1714</v>
          </cell>
          <cell r="B1715" t="str">
            <v>Minjević Maša</v>
          </cell>
          <cell r="C1715" t="str">
            <v>BRC Trail Crew Beograd</v>
          </cell>
          <cell r="D1715">
            <v>0</v>
          </cell>
          <cell r="E1715" t="str">
            <v>!Neispravna kategorija</v>
          </cell>
        </row>
        <row r="1716">
          <cell r="A1716">
            <v>1715</v>
          </cell>
          <cell r="B1716" t="str">
            <v>Švabić Rajko</v>
          </cell>
          <cell r="C1716" t="str">
            <v>Bukulja Aranđelovac</v>
          </cell>
          <cell r="D1716">
            <v>0</v>
          </cell>
          <cell r="E1716" t="str">
            <v>!Neispravna kategorija</v>
          </cell>
        </row>
        <row r="1717">
          <cell r="A1717">
            <v>1716</v>
          </cell>
          <cell r="B1717" t="str">
            <v>Lazić Nataša</v>
          </cell>
          <cell r="C1717" t="str">
            <v>Tara Bajina Bašta</v>
          </cell>
          <cell r="D1717">
            <v>1967</v>
          </cell>
          <cell r="E1717" t="str">
            <v>Veterani</v>
          </cell>
        </row>
        <row r="1718">
          <cell r="A1718">
            <v>1717</v>
          </cell>
          <cell r="B1718" t="str">
            <v>Ristić Biljana</v>
          </cell>
          <cell r="C1718" t="str">
            <v>Tara Bajina Bašta</v>
          </cell>
          <cell r="D1718">
            <v>1974</v>
          </cell>
          <cell r="E1718" t="str">
            <v>Seniori</v>
          </cell>
        </row>
        <row r="1719">
          <cell r="A1719">
            <v>1718</v>
          </cell>
          <cell r="B1719" t="str">
            <v>Dragićević Predrag</v>
          </cell>
          <cell r="C1719" t="str">
            <v>Tara Bajina Bašta</v>
          </cell>
          <cell r="D1719">
            <v>1983</v>
          </cell>
          <cell r="E1719" t="str">
            <v>Seniori</v>
          </cell>
        </row>
        <row r="1720">
          <cell r="A1720">
            <v>1719</v>
          </cell>
          <cell r="B1720" t="str">
            <v>Mauka Marijana</v>
          </cell>
          <cell r="C1720" t="str">
            <v>KP Zrenjanin</v>
          </cell>
          <cell r="D1720">
            <v>1963</v>
          </cell>
          <cell r="E1720" t="str">
            <v>Veterani</v>
          </cell>
        </row>
        <row r="1721">
          <cell r="A1721">
            <v>1720</v>
          </cell>
          <cell r="B1721" t="str">
            <v>Jovičin Đura</v>
          </cell>
          <cell r="C1721" t="str">
            <v>KP Zrenjanin</v>
          </cell>
          <cell r="D1721">
            <v>1948</v>
          </cell>
          <cell r="E1721" t="str">
            <v>Veterani</v>
          </cell>
        </row>
        <row r="1722">
          <cell r="A1722">
            <v>1721</v>
          </cell>
          <cell r="B1722" t="str">
            <v>Nikolić Danijela</v>
          </cell>
          <cell r="C1722" t="str">
            <v>Brđanka Aleksinac</v>
          </cell>
          <cell r="D1722">
            <v>1991</v>
          </cell>
          <cell r="E1722" t="str">
            <v>Seniori</v>
          </cell>
        </row>
        <row r="1723">
          <cell r="A1723">
            <v>1722</v>
          </cell>
          <cell r="B1723" t="str">
            <v>Cenić Vladislav</v>
          </cell>
          <cell r="C1723" t="str">
            <v>Mosor Niš</v>
          </cell>
          <cell r="D1723">
            <v>1967</v>
          </cell>
          <cell r="E1723" t="str">
            <v>Veterani</v>
          </cell>
        </row>
        <row r="1724">
          <cell r="A1724">
            <v>1723</v>
          </cell>
          <cell r="B1724" t="str">
            <v>Rondović Miloš</v>
          </cell>
          <cell r="C1724" t="str">
            <v>Mosor Niš</v>
          </cell>
          <cell r="D1724">
            <v>1975</v>
          </cell>
          <cell r="E1724" t="str">
            <v>Seniori</v>
          </cell>
        </row>
        <row r="1725">
          <cell r="A1725">
            <v>1724</v>
          </cell>
          <cell r="B1725" t="str">
            <v>Velimirović Ivona</v>
          </cell>
          <cell r="C1725" t="str">
            <v>Mosor Niš</v>
          </cell>
          <cell r="D1725">
            <v>1972</v>
          </cell>
          <cell r="E1725" t="str">
            <v>Veterani</v>
          </cell>
        </row>
        <row r="1726">
          <cell r="A1726">
            <v>1725</v>
          </cell>
          <cell r="B1726" t="str">
            <v>Stanković Olivera</v>
          </cell>
          <cell r="C1726" t="str">
            <v>Mosor Niš</v>
          </cell>
          <cell r="D1726">
            <v>1970</v>
          </cell>
          <cell r="E1726" t="str">
            <v>Veterani</v>
          </cell>
        </row>
        <row r="1727">
          <cell r="A1727">
            <v>1726</v>
          </cell>
          <cell r="B1727" t="str">
            <v>Stanković Boško</v>
          </cell>
          <cell r="C1727" t="str">
            <v>Mosor Niš</v>
          </cell>
          <cell r="D1727">
            <v>1969</v>
          </cell>
          <cell r="E1727" t="str">
            <v>Veterani</v>
          </cell>
        </row>
        <row r="1728">
          <cell r="A1728">
            <v>1727</v>
          </cell>
          <cell r="B1728" t="str">
            <v>Cvetković Bojan</v>
          </cell>
          <cell r="C1728" t="str">
            <v>Mosor Niš</v>
          </cell>
          <cell r="D1728">
            <v>1981</v>
          </cell>
          <cell r="E1728" t="str">
            <v>Seniori</v>
          </cell>
        </row>
        <row r="1729">
          <cell r="A1729">
            <v>1728</v>
          </cell>
          <cell r="B1729" t="str">
            <v>Stamenković Đorđe</v>
          </cell>
          <cell r="C1729" t="str">
            <v>Mosor Niš</v>
          </cell>
          <cell r="D1729">
            <v>1981</v>
          </cell>
          <cell r="E1729" t="str">
            <v>Seniori</v>
          </cell>
        </row>
        <row r="1730">
          <cell r="A1730">
            <v>1729</v>
          </cell>
          <cell r="B1730" t="str">
            <v>Adžić Jelena</v>
          </cell>
          <cell r="C1730" t="str">
            <v>FTN Novi Sad</v>
          </cell>
          <cell r="D1730">
            <v>0</v>
          </cell>
          <cell r="E1730" t="str">
            <v>!Neispravna kategorija</v>
          </cell>
        </row>
        <row r="1731">
          <cell r="A1731">
            <v>1730</v>
          </cell>
          <cell r="B1731" t="str">
            <v>Veljković Emilija</v>
          </cell>
          <cell r="C1731" t="str">
            <v>Mosor Niš</v>
          </cell>
          <cell r="D1731">
            <v>1996</v>
          </cell>
          <cell r="E1731" t="str">
            <v>Seniori</v>
          </cell>
        </row>
        <row r="1732">
          <cell r="A1732">
            <v>1731</v>
          </cell>
          <cell r="B1732" t="str">
            <v>Đoković Ivana</v>
          </cell>
          <cell r="C1732" t="str">
            <v>Mosor Niš</v>
          </cell>
          <cell r="D1732">
            <v>1974</v>
          </cell>
          <cell r="E1732" t="str">
            <v>Seniori</v>
          </cell>
        </row>
        <row r="1733">
          <cell r="A1733">
            <v>1732</v>
          </cell>
          <cell r="B1733" t="str">
            <v>Stanojić Nenad</v>
          </cell>
          <cell r="C1733" t="str">
            <v>Mosor Niš</v>
          </cell>
          <cell r="D1733">
            <v>1990</v>
          </cell>
          <cell r="E1733" t="str">
            <v>Seniori</v>
          </cell>
        </row>
        <row r="1734">
          <cell r="A1734">
            <v>1733</v>
          </cell>
          <cell r="B1734" t="str">
            <v>Radojković Dobrica</v>
          </cell>
          <cell r="C1734" t="str">
            <v>Mosor Niš</v>
          </cell>
          <cell r="D1734">
            <v>1961</v>
          </cell>
          <cell r="E1734" t="str">
            <v>Veterani</v>
          </cell>
        </row>
        <row r="1735">
          <cell r="A1735">
            <v>1734</v>
          </cell>
          <cell r="B1735" t="str">
            <v>Petrović Anica</v>
          </cell>
          <cell r="C1735" t="str">
            <v>Mosor Niš</v>
          </cell>
          <cell r="D1735">
            <v>1982</v>
          </cell>
          <cell r="E1735" t="str">
            <v>Seniori</v>
          </cell>
        </row>
        <row r="1736">
          <cell r="A1736">
            <v>1735</v>
          </cell>
          <cell r="B1736" t="str">
            <v>Milojić Aleksandar</v>
          </cell>
          <cell r="C1736" t="str">
            <v>Mosor Niš</v>
          </cell>
          <cell r="D1736">
            <v>1993</v>
          </cell>
          <cell r="E1736" t="str">
            <v>Seniori</v>
          </cell>
        </row>
        <row r="1737">
          <cell r="A1737">
            <v>1736</v>
          </cell>
          <cell r="B1737" t="str">
            <v>Ivanović Slaviša</v>
          </cell>
          <cell r="C1737" t="str">
            <v>Mosor Niš</v>
          </cell>
          <cell r="D1737">
            <v>1968</v>
          </cell>
          <cell r="E1737" t="str">
            <v>Veterani</v>
          </cell>
        </row>
        <row r="1738">
          <cell r="A1738">
            <v>1737</v>
          </cell>
          <cell r="B1738" t="str">
            <v>Žarić Darko</v>
          </cell>
          <cell r="C1738" t="str">
            <v>Toplica Prokuplje</v>
          </cell>
          <cell r="D1738">
            <v>1971</v>
          </cell>
          <cell r="E1738" t="str">
            <v>Veterani</v>
          </cell>
        </row>
        <row r="1739">
          <cell r="A1739">
            <v>1738</v>
          </cell>
          <cell r="B1739" t="str">
            <v>Stojković Boban</v>
          </cell>
          <cell r="C1739" t="str">
            <v>Toplica Prokuplje</v>
          </cell>
          <cell r="D1739">
            <v>1977</v>
          </cell>
          <cell r="E1739" t="str">
            <v>Seniori</v>
          </cell>
        </row>
        <row r="1740">
          <cell r="A1740">
            <v>1739</v>
          </cell>
          <cell r="B1740" t="str">
            <v>Stamenković Jovan</v>
          </cell>
          <cell r="C1740" t="str">
            <v>Toplica Prokuplje</v>
          </cell>
          <cell r="D1740">
            <v>1972</v>
          </cell>
          <cell r="E1740" t="str">
            <v>Veterani</v>
          </cell>
        </row>
        <row r="1741">
          <cell r="A1741">
            <v>1740</v>
          </cell>
          <cell r="B1741" t="str">
            <v>Đorđević Aleksandar</v>
          </cell>
          <cell r="C1741" t="str">
            <v>Toplica Prokuplje</v>
          </cell>
          <cell r="D1741">
            <v>1971</v>
          </cell>
          <cell r="E1741" t="str">
            <v>Veterani</v>
          </cell>
        </row>
        <row r="1742">
          <cell r="A1742">
            <v>1741</v>
          </cell>
          <cell r="B1742" t="str">
            <v>Savić Andrej</v>
          </cell>
          <cell r="C1742" t="str">
            <v>Jastrebac Kruševac</v>
          </cell>
          <cell r="D1742">
            <v>1987</v>
          </cell>
          <cell r="E1742" t="str">
            <v>Seniori</v>
          </cell>
        </row>
        <row r="1743">
          <cell r="A1743">
            <v>1742</v>
          </cell>
          <cell r="B1743" t="str">
            <v>Sokolović Ljiljana</v>
          </cell>
          <cell r="C1743" t="str">
            <v>Toplica Prokuplje</v>
          </cell>
          <cell r="D1743">
            <v>1970</v>
          </cell>
          <cell r="E1743" t="str">
            <v>Veterani</v>
          </cell>
        </row>
        <row r="1744">
          <cell r="A1744">
            <v>1743</v>
          </cell>
          <cell r="B1744" t="str">
            <v>Nasković Maja</v>
          </cell>
          <cell r="C1744" t="str">
            <v>Toplica Prokuplje</v>
          </cell>
          <cell r="D1744">
            <v>1990</v>
          </cell>
          <cell r="E1744" t="str">
            <v>Seniori</v>
          </cell>
        </row>
        <row r="1745">
          <cell r="A1745">
            <v>1744</v>
          </cell>
          <cell r="B1745" t="str">
            <v>Bečejski Milan</v>
          </cell>
          <cell r="C1745" t="str">
            <v>Toplica Prokuplje</v>
          </cell>
          <cell r="D1745">
            <v>1982</v>
          </cell>
          <cell r="E1745" t="str">
            <v>Seniori</v>
          </cell>
        </row>
        <row r="1746">
          <cell r="A1746">
            <v>1745</v>
          </cell>
          <cell r="B1746" t="str">
            <v>Nasković Jelena</v>
          </cell>
          <cell r="C1746" t="str">
            <v>Toplica Prokuplje</v>
          </cell>
          <cell r="D1746">
            <v>1987</v>
          </cell>
          <cell r="E1746" t="str">
            <v>Seniori</v>
          </cell>
        </row>
        <row r="1747">
          <cell r="A1747">
            <v>1746</v>
          </cell>
          <cell r="B1747" t="str">
            <v>Pantić Ana</v>
          </cell>
          <cell r="C1747" t="str">
            <v>Toplica Prokuplje</v>
          </cell>
          <cell r="D1747">
            <v>1979</v>
          </cell>
          <cell r="E1747" t="str">
            <v>Seniori</v>
          </cell>
        </row>
        <row r="1748">
          <cell r="A1748">
            <v>1747</v>
          </cell>
          <cell r="B1748" t="str">
            <v>Spasić Živorad</v>
          </cell>
          <cell r="C1748" t="str">
            <v>Toplica Prokuplje</v>
          </cell>
          <cell r="D1748">
            <v>1974</v>
          </cell>
          <cell r="E1748" t="str">
            <v>Seniori</v>
          </cell>
        </row>
        <row r="1749">
          <cell r="A1749">
            <v>1748</v>
          </cell>
          <cell r="B1749" t="str">
            <v>Radonjić Aleksandra</v>
          </cell>
          <cell r="C1749" t="str">
            <v>Toplica Prokuplje</v>
          </cell>
          <cell r="D1749">
            <v>1981</v>
          </cell>
          <cell r="E1749" t="str">
            <v>Seniori</v>
          </cell>
        </row>
        <row r="1750">
          <cell r="A1750">
            <v>1749</v>
          </cell>
          <cell r="B1750" t="str">
            <v>Stojković Milena</v>
          </cell>
          <cell r="C1750" t="str">
            <v>Toplica Prokuplje</v>
          </cell>
          <cell r="D1750">
            <v>1988</v>
          </cell>
          <cell r="E1750" t="str">
            <v>Seniori</v>
          </cell>
        </row>
        <row r="1751">
          <cell r="A1751">
            <v>1750</v>
          </cell>
          <cell r="B1751" t="str">
            <v>Veselinović Jakov</v>
          </cell>
          <cell r="C1751" t="str">
            <v>Povlen Valjevo</v>
          </cell>
          <cell r="D1751">
            <v>2004</v>
          </cell>
          <cell r="E1751" t="str">
            <v>Juniori</v>
          </cell>
        </row>
        <row r="1752">
          <cell r="A1752">
            <v>1751</v>
          </cell>
          <cell r="B1752" t="str">
            <v>Šulović Filip</v>
          </cell>
          <cell r="C1752" t="str">
            <v>Povlen Valjevo</v>
          </cell>
          <cell r="D1752">
            <v>1989</v>
          </cell>
          <cell r="E1752" t="str">
            <v>Seniori</v>
          </cell>
        </row>
        <row r="1753">
          <cell r="A1753">
            <v>1752</v>
          </cell>
          <cell r="B1753" t="str">
            <v>Šaho Mirko</v>
          </cell>
          <cell r="C1753" t="str">
            <v>Povlen Valjevo</v>
          </cell>
          <cell r="D1753">
            <v>1964</v>
          </cell>
          <cell r="E1753" t="str">
            <v>Veterani</v>
          </cell>
        </row>
        <row r="1754">
          <cell r="A1754">
            <v>1753</v>
          </cell>
          <cell r="B1754" t="str">
            <v>Šaho Milena</v>
          </cell>
          <cell r="C1754" t="str">
            <v>Povlen Valjevo</v>
          </cell>
          <cell r="D1754">
            <v>1966</v>
          </cell>
          <cell r="E1754" t="str">
            <v>Veterani</v>
          </cell>
        </row>
        <row r="1755">
          <cell r="A1755">
            <v>1754</v>
          </cell>
          <cell r="B1755" t="str">
            <v>Pavlović Nenad</v>
          </cell>
          <cell r="C1755" t="str">
            <v>Jastrebac Kruševac</v>
          </cell>
          <cell r="D1755">
            <v>1754</v>
          </cell>
          <cell r="E1755" t="str">
            <v>!Neispravna kategorija</v>
          </cell>
        </row>
        <row r="1756">
          <cell r="A1756">
            <v>1755</v>
          </cell>
          <cell r="B1756" t="str">
            <v>Božić Novak</v>
          </cell>
          <cell r="C1756" t="str">
            <v>Povlen Valjevo</v>
          </cell>
          <cell r="D1756">
            <v>2003</v>
          </cell>
          <cell r="E1756" t="str">
            <v>Juniori</v>
          </cell>
        </row>
        <row r="1757">
          <cell r="A1757">
            <v>1756</v>
          </cell>
          <cell r="B1757" t="str">
            <v>Filipović Trifunović Vladislava</v>
          </cell>
          <cell r="C1757" t="str">
            <v>Gučevo Loznica</v>
          </cell>
          <cell r="D1757">
            <v>1975</v>
          </cell>
          <cell r="E1757" t="str">
            <v>Seniori</v>
          </cell>
        </row>
        <row r="1758">
          <cell r="A1758">
            <v>1757</v>
          </cell>
          <cell r="B1758" t="str">
            <v>Branković Milica</v>
          </cell>
          <cell r="C1758" t="str">
            <v>Vrbica Velika Plana</v>
          </cell>
          <cell r="D1758">
            <v>0</v>
          </cell>
          <cell r="E1758" t="str">
            <v>!Neispravna kategorija</v>
          </cell>
        </row>
        <row r="1759">
          <cell r="A1759">
            <v>1758</v>
          </cell>
          <cell r="B1759" t="str">
            <v>Jović Pero</v>
          </cell>
          <cell r="C1759" t="str">
            <v>Gučevo Loznica</v>
          </cell>
          <cell r="D1759">
            <v>2001</v>
          </cell>
          <cell r="E1759" t="str">
            <v>Juniori</v>
          </cell>
        </row>
        <row r="1760">
          <cell r="A1760">
            <v>1759</v>
          </cell>
          <cell r="B1760" t="str">
            <v>Polić Cveta</v>
          </cell>
          <cell r="C1760" t="str">
            <v>Gučevo Loznica</v>
          </cell>
          <cell r="D1760">
            <v>1943</v>
          </cell>
          <cell r="E1760" t="str">
            <v>Veterani</v>
          </cell>
        </row>
        <row r="1761">
          <cell r="A1761">
            <v>1760</v>
          </cell>
          <cell r="B1761" t="str">
            <v>Vasiljević Željko</v>
          </cell>
          <cell r="C1761" t="str">
            <v>Gučevo Loznica</v>
          </cell>
          <cell r="D1761">
            <v>1976</v>
          </cell>
          <cell r="E1761" t="str">
            <v>Seniori</v>
          </cell>
        </row>
        <row r="1762">
          <cell r="A1762">
            <v>1761</v>
          </cell>
          <cell r="B1762" t="str">
            <v>Antonić Ivan</v>
          </cell>
          <cell r="C1762" t="str">
            <v>Gučevo Loznica</v>
          </cell>
          <cell r="D1762">
            <v>1970</v>
          </cell>
          <cell r="E1762" t="str">
            <v>Veterani</v>
          </cell>
        </row>
        <row r="1763">
          <cell r="A1763">
            <v>1762</v>
          </cell>
          <cell r="B1763" t="str">
            <v>Jocić Branka</v>
          </cell>
          <cell r="C1763" t="str">
            <v>Gučevo Loznica</v>
          </cell>
          <cell r="D1763">
            <v>1975</v>
          </cell>
          <cell r="E1763" t="str">
            <v>Seniori</v>
          </cell>
        </row>
        <row r="1764">
          <cell r="A1764">
            <v>1763</v>
          </cell>
          <cell r="B1764" t="str">
            <v>Katić Marija</v>
          </cell>
          <cell r="C1764" t="str">
            <v>Gučevo Loznica</v>
          </cell>
          <cell r="D1764">
            <v>1987</v>
          </cell>
          <cell r="E1764" t="str">
            <v>Seniori</v>
          </cell>
        </row>
        <row r="1765">
          <cell r="A1765">
            <v>1764</v>
          </cell>
          <cell r="B1765" t="str">
            <v>Mandić Zorka</v>
          </cell>
          <cell r="C1765" t="str">
            <v>Gučevo Loznica</v>
          </cell>
          <cell r="D1765">
            <v>1951</v>
          </cell>
          <cell r="E1765" t="str">
            <v>Veterani</v>
          </cell>
        </row>
        <row r="1766">
          <cell r="A1766">
            <v>1765</v>
          </cell>
          <cell r="B1766" t="str">
            <v>Pajić Vladimir</v>
          </cell>
          <cell r="C1766" t="str">
            <v>Gučevo Loznica</v>
          </cell>
          <cell r="D1766">
            <v>1991</v>
          </cell>
          <cell r="E1766" t="str">
            <v>Seniori</v>
          </cell>
        </row>
        <row r="1767">
          <cell r="A1767">
            <v>1766</v>
          </cell>
          <cell r="B1767" t="str">
            <v>Krasavčić Jasmina</v>
          </cell>
          <cell r="C1767" t="str">
            <v>Gučevo Loznica</v>
          </cell>
          <cell r="D1767">
            <v>1976</v>
          </cell>
          <cell r="E1767" t="str">
            <v>Seniori</v>
          </cell>
        </row>
        <row r="1768">
          <cell r="A1768">
            <v>1767</v>
          </cell>
          <cell r="B1768" t="str">
            <v>Kock Roland</v>
          </cell>
          <cell r="C1768" t="str">
            <v>Budapest HUN</v>
          </cell>
          <cell r="D1768">
            <v>1986</v>
          </cell>
          <cell r="E1768" t="str">
            <v>Seniori</v>
          </cell>
        </row>
        <row r="1769">
          <cell r="A1769">
            <v>1768</v>
          </cell>
          <cell r="B1769" t="str">
            <v>Lukić Jula</v>
          </cell>
          <cell r="C1769" t="str">
            <v>Gučevo Loznica</v>
          </cell>
          <cell r="D1769">
            <v>1948</v>
          </cell>
          <cell r="E1769" t="str">
            <v>Veterani</v>
          </cell>
        </row>
        <row r="1770">
          <cell r="A1770">
            <v>1769</v>
          </cell>
          <cell r="B1770" t="str">
            <v>Mijailović Borko</v>
          </cell>
          <cell r="C1770" t="str">
            <v>Pobeda Beograd</v>
          </cell>
          <cell r="D1770">
            <v>1983</v>
          </cell>
          <cell r="E1770" t="str">
            <v>Seniori</v>
          </cell>
        </row>
        <row r="1771">
          <cell r="A1771">
            <v>1770</v>
          </cell>
          <cell r="B1771" t="str">
            <v>Kecojević Predrag</v>
          </cell>
          <cell r="C1771" t="str">
            <v>Pobeda Beograd</v>
          </cell>
          <cell r="D1771">
            <v>1980</v>
          </cell>
          <cell r="E1771" t="str">
            <v>Seniori</v>
          </cell>
        </row>
        <row r="1772">
          <cell r="A1772">
            <v>1771</v>
          </cell>
          <cell r="B1772" t="str">
            <v>Veličković Zoran</v>
          </cell>
          <cell r="C1772" t="str">
            <v>Pobeda Beograd</v>
          </cell>
          <cell r="D1772">
            <v>1993</v>
          </cell>
          <cell r="E1772" t="str">
            <v>Seniori</v>
          </cell>
        </row>
        <row r="1773">
          <cell r="A1773">
            <v>1772</v>
          </cell>
          <cell r="B1773" t="str">
            <v>Krstić Predrag</v>
          </cell>
          <cell r="C1773" t="str">
            <v>Pobeda Beograd</v>
          </cell>
          <cell r="D1773">
            <v>1977</v>
          </cell>
          <cell r="E1773" t="str">
            <v>Seniori</v>
          </cell>
        </row>
        <row r="1774">
          <cell r="A1774">
            <v>1773</v>
          </cell>
          <cell r="B1774" t="str">
            <v>Efremova Tatiana</v>
          </cell>
          <cell r="C1774" t="str">
            <v>Budapest HUN</v>
          </cell>
          <cell r="D1774">
            <v>1986</v>
          </cell>
          <cell r="E1774" t="str">
            <v>Seniori</v>
          </cell>
        </row>
        <row r="1775">
          <cell r="A1775">
            <v>1774</v>
          </cell>
          <cell r="B1775" t="str">
            <v>Dimitrijević Milijan</v>
          </cell>
          <cell r="C1775" t="str">
            <v>Era Užice</v>
          </cell>
          <cell r="D1775">
            <v>1983</v>
          </cell>
          <cell r="E1775" t="str">
            <v>Seniori</v>
          </cell>
        </row>
        <row r="1776">
          <cell r="A1776">
            <v>1775</v>
          </cell>
          <cell r="B1776" t="str">
            <v>Antić Dragana</v>
          </cell>
          <cell r="C1776" t="str">
            <v>Era Užice</v>
          </cell>
          <cell r="D1776">
            <v>1979</v>
          </cell>
          <cell r="E1776" t="str">
            <v>Seniori</v>
          </cell>
        </row>
        <row r="1777">
          <cell r="A1777">
            <v>1776</v>
          </cell>
          <cell r="B1777" t="str">
            <v>Kovačević Darko</v>
          </cell>
          <cell r="C1777" t="str">
            <v>Era Užice</v>
          </cell>
          <cell r="D1777">
            <v>1978</v>
          </cell>
          <cell r="E1777" t="str">
            <v>Seniori</v>
          </cell>
        </row>
        <row r="1778">
          <cell r="A1778">
            <v>1777</v>
          </cell>
          <cell r="B1778" t="str">
            <v>Avramović Aleksandar</v>
          </cell>
          <cell r="C1778" t="str">
            <v>Era Užice</v>
          </cell>
          <cell r="D1778">
            <v>1982</v>
          </cell>
          <cell r="E1778" t="str">
            <v>Seniori</v>
          </cell>
        </row>
        <row r="1779">
          <cell r="A1779">
            <v>1778</v>
          </cell>
          <cell r="B1779" t="str">
            <v>Radović Srđan</v>
          </cell>
          <cell r="C1779" t="str">
            <v>Era Užice</v>
          </cell>
          <cell r="D1779">
            <v>1990</v>
          </cell>
          <cell r="E1779" t="str">
            <v>Seniori</v>
          </cell>
        </row>
        <row r="1780">
          <cell r="A1780">
            <v>1779</v>
          </cell>
          <cell r="B1780" t="str">
            <v>Ristić Zoran</v>
          </cell>
          <cell r="C1780" t="str">
            <v>PK Predejane</v>
          </cell>
          <cell r="D1780">
            <v>0</v>
          </cell>
          <cell r="E1780" t="str">
            <v>!Neispravna kategorija</v>
          </cell>
        </row>
        <row r="1781">
          <cell r="A1781">
            <v>1780</v>
          </cell>
          <cell r="B1781" t="str">
            <v>Vujanić Ivana</v>
          </cell>
          <cell r="C1781" t="str">
            <v>BRC Trail Crew Beograd</v>
          </cell>
          <cell r="D1781">
            <v>1975</v>
          </cell>
          <cell r="E1781" t="str">
            <v>Seniori</v>
          </cell>
        </row>
        <row r="1782">
          <cell r="A1782">
            <v>1781</v>
          </cell>
          <cell r="B1782" t="str">
            <v>Valterović Katarina</v>
          </cell>
          <cell r="C1782" t="str">
            <v>Balkan Beograd</v>
          </cell>
          <cell r="D1782">
            <v>1991</v>
          </cell>
          <cell r="E1782" t="str">
            <v>Seniori</v>
          </cell>
        </row>
        <row r="1783">
          <cell r="A1783">
            <v>1782</v>
          </cell>
          <cell r="B1783" t="str">
            <v>Mladenović Bogavac Maja</v>
          </cell>
          <cell r="C1783" t="str">
            <v>BRC Trail Crew Beograd</v>
          </cell>
          <cell r="D1783">
            <v>1974</v>
          </cell>
          <cell r="E1783" t="str">
            <v>Seniori</v>
          </cell>
        </row>
        <row r="1784">
          <cell r="A1784">
            <v>1783</v>
          </cell>
          <cell r="B1784" t="str">
            <v>Milisavljević Miloš</v>
          </cell>
          <cell r="C1784" t="str">
            <v>BRC Trail Crew Beograd</v>
          </cell>
          <cell r="D1784">
            <v>1985</v>
          </cell>
          <cell r="E1784" t="str">
            <v>Seniori</v>
          </cell>
        </row>
        <row r="1785">
          <cell r="A1785">
            <v>1784</v>
          </cell>
          <cell r="B1785" t="str">
            <v>Ivić Milan</v>
          </cell>
          <cell r="C1785" t="str">
            <v>BRC Trail Crew Beograd</v>
          </cell>
          <cell r="D1785">
            <v>1993</v>
          </cell>
          <cell r="E1785" t="str">
            <v>Seniori</v>
          </cell>
        </row>
        <row r="1786">
          <cell r="A1786">
            <v>1785</v>
          </cell>
          <cell r="B1786" t="str">
            <v>Dumeljić Vanja</v>
          </cell>
          <cell r="C1786" t="str">
            <v>BRC Trail Crew Beograd</v>
          </cell>
          <cell r="D1786">
            <v>1987</v>
          </cell>
          <cell r="E1786" t="str">
            <v>Seniori</v>
          </cell>
        </row>
        <row r="1787">
          <cell r="A1787">
            <v>1786</v>
          </cell>
          <cell r="B1787" t="str">
            <v>Mrdović Dušan</v>
          </cell>
          <cell r="C1787" t="str">
            <v>BRC Trail Crew Beograd</v>
          </cell>
          <cell r="D1787">
            <v>1986</v>
          </cell>
          <cell r="E1787" t="str">
            <v>Seniori</v>
          </cell>
        </row>
        <row r="1788">
          <cell r="A1788">
            <v>1787</v>
          </cell>
          <cell r="B1788" t="str">
            <v>Vasić Aleksandar</v>
          </cell>
          <cell r="C1788" t="str">
            <v>Beljanica Svilajnac</v>
          </cell>
          <cell r="D1788">
            <v>1994</v>
          </cell>
          <cell r="E1788" t="str">
            <v>Seniori</v>
          </cell>
        </row>
        <row r="1789">
          <cell r="A1789">
            <v>1788</v>
          </cell>
          <cell r="B1789" t="str">
            <v>Đorđević Srbijanka</v>
          </cell>
          <cell r="C1789" t="str">
            <v>Beljanica Svilajnac</v>
          </cell>
          <cell r="D1789">
            <v>1971</v>
          </cell>
          <cell r="E1789" t="str">
            <v>Veterani</v>
          </cell>
        </row>
        <row r="1790">
          <cell r="A1790">
            <v>1789</v>
          </cell>
          <cell r="B1790" t="str">
            <v>Ljoljanović Dalibor</v>
          </cell>
          <cell r="C1790" t="str">
            <v>Beljanica Svilajnac</v>
          </cell>
          <cell r="D1790">
            <v>1997</v>
          </cell>
          <cell r="E1790" t="str">
            <v>Seniori</v>
          </cell>
        </row>
        <row r="1791">
          <cell r="A1791">
            <v>1790</v>
          </cell>
          <cell r="B1791" t="str">
            <v>Pavlov Nataša</v>
          </cell>
          <cell r="C1791" t="str">
            <v>Beljanica Svilajnac</v>
          </cell>
          <cell r="D1791">
            <v>1974</v>
          </cell>
          <cell r="E1791" t="str">
            <v>Seniori</v>
          </cell>
        </row>
        <row r="1792">
          <cell r="A1792">
            <v>1791</v>
          </cell>
          <cell r="B1792" t="str">
            <v>Nikolina Dabić</v>
          </cell>
          <cell r="C1792" t="str">
            <v>Ozren Sokobanja</v>
          </cell>
          <cell r="D1792">
            <v>1999</v>
          </cell>
          <cell r="E1792" t="str">
            <v>Seniori</v>
          </cell>
        </row>
        <row r="1793">
          <cell r="A1793">
            <v>1792</v>
          </cell>
          <cell r="B1793" t="str">
            <v>Živković Nenad</v>
          </cell>
          <cell r="C1793" t="str">
            <v>Ozren Sokobanja</v>
          </cell>
          <cell r="D1793">
            <v>1987</v>
          </cell>
          <cell r="E1793" t="str">
            <v>Seniori</v>
          </cell>
        </row>
        <row r="1794">
          <cell r="A1794">
            <v>1793</v>
          </cell>
          <cell r="B1794" t="str">
            <v>Laszlo Nagy</v>
          </cell>
          <cell r="C1794" t="str">
            <v>Budapest HUN</v>
          </cell>
          <cell r="D1794">
            <v>1981</v>
          </cell>
          <cell r="E1794" t="str">
            <v>Seniori</v>
          </cell>
        </row>
        <row r="1795">
          <cell r="A1795">
            <v>1794</v>
          </cell>
          <cell r="B1795" t="str">
            <v>Džozef Bendžamin</v>
          </cell>
          <cell r="C1795" t="str">
            <v>Železničar Inđija</v>
          </cell>
          <cell r="D1795">
            <v>1992</v>
          </cell>
          <cell r="E1795" t="str">
            <v>Seniori</v>
          </cell>
        </row>
        <row r="1796">
          <cell r="A1796">
            <v>1795</v>
          </cell>
          <cell r="B1796" t="str">
            <v>Goga Aleksandra</v>
          </cell>
          <cell r="C1796" t="str">
            <v>Železničar Inđija</v>
          </cell>
          <cell r="D1796">
            <v>1993</v>
          </cell>
          <cell r="E1796" t="str">
            <v>Seniori</v>
          </cell>
        </row>
        <row r="1797">
          <cell r="A1797">
            <v>1796</v>
          </cell>
          <cell r="B1797" t="str">
            <v>Milević Ognjen</v>
          </cell>
          <cell r="C1797" t="str">
            <v>Železničar Inđija</v>
          </cell>
          <cell r="D1797">
            <v>1985</v>
          </cell>
          <cell r="E1797" t="str">
            <v>Seniori</v>
          </cell>
        </row>
        <row r="1798">
          <cell r="A1798">
            <v>1797</v>
          </cell>
          <cell r="B1798" t="str">
            <v>Kostić Biljana</v>
          </cell>
          <cell r="C1798" t="str">
            <v>PEK Gora Kragujevac</v>
          </cell>
          <cell r="D1798">
            <v>1983</v>
          </cell>
          <cell r="E1798" t="str">
            <v>Seniori</v>
          </cell>
        </row>
        <row r="1799">
          <cell r="A1799">
            <v>1798</v>
          </cell>
          <cell r="B1799" t="str">
            <v>Marković Lana</v>
          </cell>
          <cell r="C1799" t="str">
            <v>PEK Gora Kragujevac</v>
          </cell>
          <cell r="D1799">
            <v>1994</v>
          </cell>
          <cell r="E1799" t="str">
            <v>Seniori</v>
          </cell>
        </row>
        <row r="1800">
          <cell r="A1800">
            <v>1799</v>
          </cell>
          <cell r="B1800" t="str">
            <v>Pavlović Marija</v>
          </cell>
          <cell r="C1800" t="str">
            <v>bez kluba, Kragujevac</v>
          </cell>
          <cell r="D1800">
            <v>1981</v>
          </cell>
          <cell r="E1800" t="str">
            <v>Seniori</v>
          </cell>
        </row>
        <row r="1801">
          <cell r="A1801">
            <v>1800</v>
          </cell>
          <cell r="B1801" t="str">
            <v>Đorđević Andrija</v>
          </cell>
          <cell r="C1801" t="str">
            <v>PEK Gora Kragujevac</v>
          </cell>
          <cell r="D1801">
            <v>1980</v>
          </cell>
          <cell r="E1801" t="str">
            <v>Seniori</v>
          </cell>
        </row>
        <row r="1802">
          <cell r="A1802">
            <v>1801</v>
          </cell>
          <cell r="B1802" t="str">
            <v>Josipović Nenad</v>
          </cell>
          <cell r="C1802" t="str">
            <v>PEK Gora Kragujevac</v>
          </cell>
          <cell r="D1802">
            <v>1988</v>
          </cell>
          <cell r="E1802" t="str">
            <v>Seniori</v>
          </cell>
        </row>
        <row r="1803">
          <cell r="A1803">
            <v>1802</v>
          </cell>
          <cell r="B1803" t="str">
            <v>Radojičić Nikola</v>
          </cell>
          <cell r="C1803" t="str">
            <v>PEK Gora Kragujevac</v>
          </cell>
          <cell r="D1803">
            <v>1986</v>
          </cell>
          <cell r="E1803" t="str">
            <v>Seniori</v>
          </cell>
        </row>
        <row r="1804">
          <cell r="A1804">
            <v>1803</v>
          </cell>
          <cell r="B1804" t="str">
            <v>Laczko Friderika</v>
          </cell>
          <cell r="C1804" t="str">
            <v>Budapest HUN</v>
          </cell>
          <cell r="D1804">
            <v>1954</v>
          </cell>
          <cell r="E1804" t="str">
            <v>Veterani</v>
          </cell>
        </row>
        <row r="1805">
          <cell r="A1805">
            <v>1804</v>
          </cell>
          <cell r="B1805" t="str">
            <v>Cvetković Dejan</v>
          </cell>
          <cell r="C1805" t="str">
            <v>PEK Gora Kragujevac</v>
          </cell>
          <cell r="D1805">
            <v>1981</v>
          </cell>
          <cell r="E1805" t="str">
            <v>Seniori</v>
          </cell>
        </row>
        <row r="1806">
          <cell r="A1806">
            <v>1805</v>
          </cell>
          <cell r="B1806" t="str">
            <v>Ajdarović Miloš</v>
          </cell>
          <cell r="C1806" t="str">
            <v>PEK Gora Kragujevac</v>
          </cell>
          <cell r="D1806">
            <v>1981</v>
          </cell>
          <cell r="E1806" t="str">
            <v>Seniori</v>
          </cell>
        </row>
        <row r="1807">
          <cell r="A1807">
            <v>1806</v>
          </cell>
          <cell r="B1807" t="str">
            <v>Gyergy Csaba</v>
          </cell>
          <cell r="C1807" t="str">
            <v>Budapest HUN</v>
          </cell>
          <cell r="D1807">
            <v>1964</v>
          </cell>
          <cell r="E1807" t="str">
            <v>Veterani</v>
          </cell>
        </row>
        <row r="1808">
          <cell r="A1808">
            <v>1807</v>
          </cell>
          <cell r="B1808" t="str">
            <v>Turudić Branko</v>
          </cell>
          <cell r="C1808" t="str">
            <v>Rujno Užice</v>
          </cell>
          <cell r="D1808">
            <v>1953</v>
          </cell>
          <cell r="E1808" t="str">
            <v>Veterani</v>
          </cell>
        </row>
        <row r="1809">
          <cell r="A1809">
            <v>1808</v>
          </cell>
          <cell r="B1809" t="str">
            <v>Bojović Stanija</v>
          </cell>
          <cell r="C1809" t="str">
            <v>Rujno Užice</v>
          </cell>
          <cell r="D1809">
            <v>1956</v>
          </cell>
          <cell r="E1809" t="str">
            <v>Veterani</v>
          </cell>
        </row>
        <row r="1810">
          <cell r="A1810">
            <v>1809</v>
          </cell>
          <cell r="B1810" t="str">
            <v>Masa Renata</v>
          </cell>
          <cell r="C1810" t="str">
            <v>Budapest HUN</v>
          </cell>
          <cell r="D1810">
            <v>1977</v>
          </cell>
          <cell r="E1810" t="str">
            <v>Seniori</v>
          </cell>
        </row>
        <row r="1811">
          <cell r="A1811">
            <v>1810</v>
          </cell>
          <cell r="B1811" t="str">
            <v>Bućić Vojin</v>
          </cell>
          <cell r="C1811" t="str">
            <v>Rujno Užice</v>
          </cell>
          <cell r="D1811">
            <v>1945</v>
          </cell>
          <cell r="E1811" t="str">
            <v>Veterani</v>
          </cell>
        </row>
        <row r="1812">
          <cell r="A1812">
            <v>1811</v>
          </cell>
          <cell r="B1812" t="str">
            <v>Rogić Željko</v>
          </cell>
          <cell r="C1812" t="str">
            <v>Rujno Užice</v>
          </cell>
          <cell r="D1812">
            <v>1981</v>
          </cell>
          <cell r="E1812" t="str">
            <v>Seniori</v>
          </cell>
        </row>
        <row r="1813">
          <cell r="A1813">
            <v>1812</v>
          </cell>
          <cell r="B1813" t="str">
            <v>Tomić Dragica</v>
          </cell>
          <cell r="C1813" t="str">
            <v>Rujno Užice</v>
          </cell>
          <cell r="D1813">
            <v>1973</v>
          </cell>
          <cell r="E1813" t="str">
            <v>Seniori</v>
          </cell>
        </row>
        <row r="1814">
          <cell r="A1814">
            <v>1813</v>
          </cell>
          <cell r="B1814" t="str">
            <v>Babić Dragan</v>
          </cell>
          <cell r="C1814" t="str">
            <v>Rujno Užice</v>
          </cell>
          <cell r="D1814">
            <v>1970</v>
          </cell>
          <cell r="E1814" t="str">
            <v>Veterani</v>
          </cell>
        </row>
        <row r="1815">
          <cell r="A1815">
            <v>1814</v>
          </cell>
          <cell r="B1815" t="str">
            <v>Babić Slavica</v>
          </cell>
          <cell r="C1815" t="str">
            <v>Rujno Užice</v>
          </cell>
          <cell r="D1815">
            <v>1972</v>
          </cell>
          <cell r="E1815" t="str">
            <v>Veterani</v>
          </cell>
        </row>
        <row r="1816">
          <cell r="A1816">
            <v>1815</v>
          </cell>
          <cell r="B1816" t="str">
            <v>Dželebdžić Ilija</v>
          </cell>
          <cell r="C1816" t="str">
            <v>Rujno Užice</v>
          </cell>
          <cell r="D1816">
            <v>1954</v>
          </cell>
          <cell r="E1816" t="str">
            <v>Veterani</v>
          </cell>
        </row>
        <row r="1817">
          <cell r="A1817">
            <v>1816</v>
          </cell>
          <cell r="B1817" t="str">
            <v>Čačarević Jelena</v>
          </cell>
          <cell r="C1817" t="str">
            <v>Rujno Užice</v>
          </cell>
          <cell r="D1817">
            <v>1988</v>
          </cell>
          <cell r="E1817" t="str">
            <v>Seniori</v>
          </cell>
        </row>
        <row r="1818">
          <cell r="A1818">
            <v>1817</v>
          </cell>
          <cell r="B1818" t="str">
            <v>Pantelić Dragan</v>
          </cell>
          <cell r="C1818" t="str">
            <v>Rujno Užice</v>
          </cell>
          <cell r="D1818">
            <v>1965</v>
          </cell>
          <cell r="E1818" t="str">
            <v>Veterani</v>
          </cell>
        </row>
        <row r="1819">
          <cell r="A1819">
            <v>1818</v>
          </cell>
          <cell r="B1819" t="str">
            <v>Pavlović Dobrica</v>
          </cell>
          <cell r="C1819" t="str">
            <v>Rujno Užice</v>
          </cell>
          <cell r="D1819">
            <v>1951</v>
          </cell>
          <cell r="E1819" t="str">
            <v>Veterani</v>
          </cell>
        </row>
        <row r="1820">
          <cell r="A1820">
            <v>1819</v>
          </cell>
          <cell r="B1820" t="str">
            <v>Drinčić Jasmina</v>
          </cell>
          <cell r="C1820" t="str">
            <v>Rujno Užice</v>
          </cell>
          <cell r="D1820">
            <v>1963</v>
          </cell>
          <cell r="E1820" t="str">
            <v>Veterani</v>
          </cell>
        </row>
        <row r="1821">
          <cell r="A1821">
            <v>1820</v>
          </cell>
          <cell r="B1821" t="str">
            <v>Pavlović Đorđe</v>
          </cell>
          <cell r="C1821" t="str">
            <v>Javorak Paraćin</v>
          </cell>
          <cell r="D1821">
            <v>1977</v>
          </cell>
          <cell r="E1821" t="str">
            <v>Seniori</v>
          </cell>
        </row>
        <row r="1822">
          <cell r="A1822">
            <v>1821</v>
          </cell>
          <cell r="B1822" t="str">
            <v>Banović Željko</v>
          </cell>
          <cell r="C1822" t="str">
            <v>Javorak Paraćin</v>
          </cell>
          <cell r="D1822">
            <v>1980</v>
          </cell>
          <cell r="E1822" t="str">
            <v>Seniori</v>
          </cell>
        </row>
        <row r="1823">
          <cell r="A1823">
            <v>1822</v>
          </cell>
          <cell r="B1823" t="str">
            <v>Ivanković Dejan</v>
          </cell>
          <cell r="C1823" t="str">
            <v>Javorak Paraćin</v>
          </cell>
          <cell r="D1823">
            <v>1982</v>
          </cell>
          <cell r="E1823" t="str">
            <v>Seniori</v>
          </cell>
        </row>
        <row r="1824">
          <cell r="A1824">
            <v>1823</v>
          </cell>
          <cell r="B1824" t="str">
            <v>Canić Dikica</v>
          </cell>
          <cell r="C1824" t="str">
            <v>Železničar Niš</v>
          </cell>
          <cell r="D1824">
            <v>1961</v>
          </cell>
          <cell r="E1824" t="str">
            <v>Veterani</v>
          </cell>
        </row>
        <row r="1825">
          <cell r="A1825">
            <v>1824</v>
          </cell>
          <cell r="B1825" t="str">
            <v>Andrejević Miloš</v>
          </cell>
          <cell r="C1825" t="str">
            <v>Železničar Niš</v>
          </cell>
          <cell r="D1825">
            <v>1981</v>
          </cell>
          <cell r="E1825" t="str">
            <v>Seniori</v>
          </cell>
        </row>
        <row r="1826">
          <cell r="A1826">
            <v>1825</v>
          </cell>
          <cell r="B1826" t="str">
            <v>Drdovski Vulkan</v>
          </cell>
          <cell r="C1826" t="str">
            <v>Železničar Niš</v>
          </cell>
          <cell r="D1826">
            <v>1950</v>
          </cell>
          <cell r="E1826" t="str">
            <v>Veterani</v>
          </cell>
        </row>
        <row r="1827">
          <cell r="A1827">
            <v>1826</v>
          </cell>
          <cell r="B1827" t="str">
            <v>Todorović Dragan</v>
          </cell>
          <cell r="C1827" t="str">
            <v>Železničar Niš</v>
          </cell>
          <cell r="D1827">
            <v>1969</v>
          </cell>
          <cell r="E1827" t="str">
            <v>Veterani</v>
          </cell>
        </row>
        <row r="1828">
          <cell r="A1828">
            <v>1827</v>
          </cell>
          <cell r="B1828" t="str">
            <v>Milutinović Maja</v>
          </cell>
          <cell r="C1828" t="str">
            <v>Železničar Niš</v>
          </cell>
          <cell r="D1828">
            <v>1997</v>
          </cell>
          <cell r="E1828" t="str">
            <v>Seniori</v>
          </cell>
        </row>
        <row r="1829">
          <cell r="A1829">
            <v>1828</v>
          </cell>
          <cell r="B1829" t="str">
            <v>Vasiljević Slobodan</v>
          </cell>
          <cell r="C1829" t="str">
            <v>Železničar Niš</v>
          </cell>
          <cell r="D1829">
            <v>1971</v>
          </cell>
          <cell r="E1829" t="str">
            <v>Veterani</v>
          </cell>
        </row>
        <row r="1830">
          <cell r="A1830">
            <v>1829</v>
          </cell>
          <cell r="B1830" t="str">
            <v>Novaković Mirjana</v>
          </cell>
          <cell r="C1830" t="str">
            <v>Kablar Čačak</v>
          </cell>
          <cell r="D1830">
            <v>1976</v>
          </cell>
          <cell r="E1830" t="str">
            <v>Seniori</v>
          </cell>
        </row>
        <row r="1831">
          <cell r="A1831">
            <v>1830</v>
          </cell>
          <cell r="B1831" t="str">
            <v>Petrović Slađana</v>
          </cell>
          <cell r="C1831" t="str">
            <v>Kablar Čačak</v>
          </cell>
          <cell r="D1831">
            <v>1973</v>
          </cell>
          <cell r="E1831" t="str">
            <v>Seniori</v>
          </cell>
        </row>
        <row r="1832">
          <cell r="A1832">
            <v>1831</v>
          </cell>
          <cell r="B1832" t="str">
            <v>Aranđelović Milijana</v>
          </cell>
          <cell r="C1832" t="str">
            <v>Kablar Čačak</v>
          </cell>
          <cell r="D1832">
            <v>1967</v>
          </cell>
          <cell r="E1832" t="str">
            <v>Veterani</v>
          </cell>
        </row>
        <row r="1833">
          <cell r="A1833">
            <v>1832</v>
          </cell>
          <cell r="B1833" t="str">
            <v>Dašić Violeta</v>
          </cell>
          <cell r="C1833" t="str">
            <v>Kablar Čačak</v>
          </cell>
          <cell r="D1833">
            <v>1968</v>
          </cell>
          <cell r="E1833" t="str">
            <v>Veterani</v>
          </cell>
        </row>
        <row r="1834">
          <cell r="A1834">
            <v>1833</v>
          </cell>
          <cell r="B1834" t="str">
            <v>Živković Nada</v>
          </cell>
          <cell r="C1834" t="str">
            <v>Vukan Požarevac</v>
          </cell>
          <cell r="D1834">
            <v>1970</v>
          </cell>
          <cell r="E1834" t="str">
            <v>Veterani</v>
          </cell>
        </row>
        <row r="1835">
          <cell r="A1835">
            <v>1834</v>
          </cell>
          <cell r="B1835" t="str">
            <v>Davidović Ljiljana</v>
          </cell>
          <cell r="C1835" t="str">
            <v>Kablar Čačak</v>
          </cell>
          <cell r="D1835">
            <v>1973</v>
          </cell>
          <cell r="E1835" t="str">
            <v>Seniori</v>
          </cell>
        </row>
        <row r="1836">
          <cell r="A1836">
            <v>1835</v>
          </cell>
          <cell r="B1836" t="str">
            <v>Vukotić Miloje</v>
          </cell>
          <cell r="C1836" t="str">
            <v>Kablar Čačak</v>
          </cell>
          <cell r="D1836">
            <v>1961</v>
          </cell>
          <cell r="E1836" t="str">
            <v>Veterani</v>
          </cell>
        </row>
        <row r="1837">
          <cell r="A1837">
            <v>1836</v>
          </cell>
          <cell r="B1837" t="str">
            <v>Šišović Nenad</v>
          </cell>
          <cell r="C1837" t="str">
            <v>Kablar Čačak</v>
          </cell>
          <cell r="D1837">
            <v>1960</v>
          </cell>
          <cell r="E1837" t="str">
            <v>Veterani</v>
          </cell>
        </row>
        <row r="1838">
          <cell r="A1838">
            <v>1837</v>
          </cell>
          <cell r="B1838" t="str">
            <v>Kostić Aleksandar</v>
          </cell>
          <cell r="C1838" t="str">
            <v>Kablar Čačak</v>
          </cell>
          <cell r="D1838">
            <v>1972</v>
          </cell>
          <cell r="E1838" t="str">
            <v>Veterani</v>
          </cell>
        </row>
        <row r="1839">
          <cell r="A1839">
            <v>1838</v>
          </cell>
          <cell r="B1839" t="str">
            <v>Ljubičić Janko</v>
          </cell>
          <cell r="C1839" t="str">
            <v>Kablar Čačak</v>
          </cell>
          <cell r="D1839">
            <v>1997</v>
          </cell>
          <cell r="E1839" t="str">
            <v>Seniori</v>
          </cell>
        </row>
        <row r="1840">
          <cell r="A1840">
            <v>1839</v>
          </cell>
          <cell r="B1840" t="str">
            <v>Kerekes Atila</v>
          </cell>
          <cell r="C1840" t="str">
            <v>Budapest HUN</v>
          </cell>
          <cell r="D1840">
            <v>1978</v>
          </cell>
          <cell r="E1840" t="str">
            <v>Seniori</v>
          </cell>
        </row>
        <row r="1841">
          <cell r="A1841">
            <v>1840</v>
          </cell>
          <cell r="B1841" t="str">
            <v>Rajčin Marina</v>
          </cell>
          <cell r="C1841" t="str">
            <v>KP Zrenjanin</v>
          </cell>
          <cell r="D1841">
            <v>0</v>
          </cell>
          <cell r="E1841" t="str">
            <v>!Neispravna kategorija</v>
          </cell>
        </row>
        <row r="1842">
          <cell r="A1842">
            <v>1841</v>
          </cell>
          <cell r="B1842" t="str">
            <v>Daraboš Đorđe</v>
          </cell>
          <cell r="C1842" t="str">
            <v>KP Zrenjanin</v>
          </cell>
          <cell r="D1842">
            <v>0</v>
          </cell>
          <cell r="E1842" t="str">
            <v>!Neispravna kategorija</v>
          </cell>
        </row>
        <row r="1843">
          <cell r="A1843">
            <v>1842</v>
          </cell>
          <cell r="B1843" t="str">
            <v>Holić Jovana</v>
          </cell>
          <cell r="C1843" t="str">
            <v>KP Zrenjanin</v>
          </cell>
          <cell r="D1843">
            <v>0</v>
          </cell>
          <cell r="E1843" t="str">
            <v>!Neispravna kategorija</v>
          </cell>
        </row>
        <row r="1844">
          <cell r="A1844">
            <v>1843</v>
          </cell>
          <cell r="B1844" t="str">
            <v>Tabakov Antonija</v>
          </cell>
          <cell r="C1844" t="str">
            <v>KP Zrenjanin</v>
          </cell>
          <cell r="D1844">
            <v>0</v>
          </cell>
          <cell r="E1844" t="str">
            <v>!Neispravna kategorija</v>
          </cell>
        </row>
        <row r="1845">
          <cell r="A1845">
            <v>1844</v>
          </cell>
          <cell r="B1845" t="str">
            <v>Sorman Aleksandar</v>
          </cell>
          <cell r="C1845" t="str">
            <v>Jastrebac Kruševac</v>
          </cell>
          <cell r="D1845">
            <v>1987</v>
          </cell>
          <cell r="E1845" t="str">
            <v>Seniori</v>
          </cell>
        </row>
        <row r="1846">
          <cell r="A1846">
            <v>1845</v>
          </cell>
          <cell r="B1846" t="str">
            <v>Zdravković Ljubiša</v>
          </cell>
          <cell r="C1846" t="str">
            <v>Jastrebac Kruševac</v>
          </cell>
          <cell r="D1846">
            <v>1972</v>
          </cell>
          <cell r="E1846" t="str">
            <v>Veterani</v>
          </cell>
        </row>
        <row r="1847">
          <cell r="A1847">
            <v>1846</v>
          </cell>
          <cell r="B1847" t="str">
            <v>Stefanović Slavica</v>
          </cell>
          <cell r="C1847" t="str">
            <v>Jastrebac Kruševac</v>
          </cell>
          <cell r="D1847">
            <v>1971</v>
          </cell>
          <cell r="E1847" t="str">
            <v>Veterani</v>
          </cell>
        </row>
        <row r="1848">
          <cell r="A1848">
            <v>1847</v>
          </cell>
          <cell r="B1848" t="str">
            <v>Simović Tatjana</v>
          </cell>
          <cell r="C1848" t="str">
            <v>Jastrebac Kruševac</v>
          </cell>
          <cell r="D1848">
            <v>1964</v>
          </cell>
          <cell r="E1848" t="str">
            <v>Veterani</v>
          </cell>
        </row>
        <row r="1849">
          <cell r="A1849">
            <v>1848</v>
          </cell>
          <cell r="B1849" t="str">
            <v>Žunić Predrag</v>
          </cell>
          <cell r="C1849" t="str">
            <v>Maljen Požega</v>
          </cell>
          <cell r="D1849">
            <v>1953</v>
          </cell>
          <cell r="E1849" t="str">
            <v>Veterani</v>
          </cell>
        </row>
        <row r="1850">
          <cell r="A1850">
            <v>1849</v>
          </cell>
          <cell r="B1850" t="str">
            <v>Radovanović Miodrag</v>
          </cell>
          <cell r="C1850" t="str">
            <v>Maljen Požega</v>
          </cell>
          <cell r="D1850">
            <v>1971</v>
          </cell>
          <cell r="E1850" t="str">
            <v>Veterani</v>
          </cell>
        </row>
        <row r="1851">
          <cell r="A1851">
            <v>1850</v>
          </cell>
          <cell r="B1851" t="str">
            <v>Radovanović Dušan</v>
          </cell>
          <cell r="C1851" t="str">
            <v>Maljen Požega</v>
          </cell>
          <cell r="D1851">
            <v>2004</v>
          </cell>
          <cell r="E1851" t="str">
            <v>Juniori</v>
          </cell>
        </row>
        <row r="1852">
          <cell r="A1852">
            <v>1851</v>
          </cell>
          <cell r="B1852" t="str">
            <v>Mihailović Milosav</v>
          </cell>
          <cell r="C1852" t="str">
            <v>Maljen Požega</v>
          </cell>
          <cell r="D1852">
            <v>1956</v>
          </cell>
          <cell r="E1852" t="str">
            <v>Veterani</v>
          </cell>
        </row>
        <row r="1853">
          <cell r="A1853">
            <v>1852</v>
          </cell>
          <cell r="B1853" t="str">
            <v>Černjanski Goran</v>
          </cell>
          <cell r="C1853" t="str">
            <v>Maljen Požega</v>
          </cell>
          <cell r="D1853">
            <v>1971</v>
          </cell>
          <cell r="E1853" t="str">
            <v>Veterani</v>
          </cell>
        </row>
        <row r="1854">
          <cell r="A1854">
            <v>1853</v>
          </cell>
          <cell r="B1854" t="str">
            <v>Mesaroš Stefan</v>
          </cell>
          <cell r="C1854" t="str">
            <v>KP Zrenjanin</v>
          </cell>
          <cell r="D1854">
            <v>0</v>
          </cell>
          <cell r="E1854" t="str">
            <v>!Neispravna kategorija</v>
          </cell>
        </row>
        <row r="1855">
          <cell r="A1855">
            <v>1854</v>
          </cell>
          <cell r="B1855" t="str">
            <v>Panović Tomislav</v>
          </cell>
          <cell r="C1855" t="str">
            <v>Maljen Požega</v>
          </cell>
          <cell r="D1855">
            <v>1971</v>
          </cell>
          <cell r="E1855" t="str">
            <v>Veterani</v>
          </cell>
        </row>
        <row r="1856">
          <cell r="A1856">
            <v>1855</v>
          </cell>
          <cell r="B1856" t="str">
            <v>Đurišić Đoko</v>
          </cell>
          <cell r="C1856" t="str">
            <v>Maljen Požega</v>
          </cell>
          <cell r="D1856">
            <v>1970</v>
          </cell>
          <cell r="E1856" t="str">
            <v>Veterani</v>
          </cell>
        </row>
        <row r="1857">
          <cell r="A1857">
            <v>1856</v>
          </cell>
          <cell r="B1857" t="str">
            <v>Nikitović Saša</v>
          </cell>
          <cell r="C1857" t="str">
            <v>Maljen Požega</v>
          </cell>
          <cell r="D1857">
            <v>1971</v>
          </cell>
          <cell r="E1857" t="str">
            <v>Veterani</v>
          </cell>
        </row>
        <row r="1858">
          <cell r="A1858">
            <v>1857</v>
          </cell>
          <cell r="B1858" t="str">
            <v>Đunisijević Đorđe</v>
          </cell>
          <cell r="C1858" t="str">
            <v>Maljen Požega</v>
          </cell>
          <cell r="D1858">
            <v>1998</v>
          </cell>
          <cell r="E1858" t="str">
            <v>Seniori</v>
          </cell>
        </row>
        <row r="1859">
          <cell r="A1859">
            <v>1858</v>
          </cell>
          <cell r="B1859" t="str">
            <v>Poledica Slavica</v>
          </cell>
          <cell r="C1859" t="str">
            <v>Golija Ivanjica</v>
          </cell>
          <cell r="D1859">
            <v>1975</v>
          </cell>
          <cell r="E1859" t="str">
            <v>Seniori</v>
          </cell>
        </row>
        <row r="1860">
          <cell r="A1860">
            <v>1859</v>
          </cell>
          <cell r="B1860" t="str">
            <v>Naunova Georgina</v>
          </cell>
          <cell r="C1860" t="str">
            <v>Golija Ivanjica</v>
          </cell>
          <cell r="D1860">
            <v>1960</v>
          </cell>
          <cell r="E1860" t="str">
            <v>Veterani</v>
          </cell>
        </row>
        <row r="1861">
          <cell r="A1861">
            <v>1860</v>
          </cell>
          <cell r="B1861" t="str">
            <v>Grujić Marko</v>
          </cell>
          <cell r="C1861" t="str">
            <v>Golija Ivanjica</v>
          </cell>
          <cell r="D1861">
            <v>1984</v>
          </cell>
          <cell r="E1861" t="str">
            <v>Seniori</v>
          </cell>
        </row>
        <row r="1862">
          <cell r="A1862">
            <v>1861</v>
          </cell>
          <cell r="B1862" t="str">
            <v>Pajović Dragica</v>
          </cell>
          <cell r="C1862" t="str">
            <v>Golija Ivanjica</v>
          </cell>
          <cell r="D1862">
            <v>1974</v>
          </cell>
          <cell r="E1862" t="str">
            <v>Seniori</v>
          </cell>
        </row>
        <row r="1863">
          <cell r="A1863">
            <v>1862</v>
          </cell>
          <cell r="B1863" t="str">
            <v>Bojović Željko</v>
          </cell>
          <cell r="C1863" t="str">
            <v>Golija Ivanjica</v>
          </cell>
          <cell r="D1863">
            <v>1981</v>
          </cell>
          <cell r="E1863" t="str">
            <v>Seniori</v>
          </cell>
        </row>
        <row r="1864">
          <cell r="A1864">
            <v>1863</v>
          </cell>
          <cell r="B1864" t="str">
            <v>Kolarević Mirjana</v>
          </cell>
          <cell r="C1864" t="str">
            <v>Golija Ivanjica</v>
          </cell>
          <cell r="D1864">
            <v>1967</v>
          </cell>
          <cell r="E1864" t="str">
            <v>Veterani</v>
          </cell>
        </row>
        <row r="1865">
          <cell r="A1865">
            <v>1864</v>
          </cell>
          <cell r="B1865" t="str">
            <v>Blagojević Stevica</v>
          </cell>
          <cell r="C1865" t="str">
            <v>Mosor Niš</v>
          </cell>
          <cell r="D1865">
            <v>0</v>
          </cell>
          <cell r="E1865" t="str">
            <v>!Neispravna kategorija</v>
          </cell>
        </row>
        <row r="1866">
          <cell r="A1866">
            <v>1865</v>
          </cell>
          <cell r="B1866" t="str">
            <v>Stamenković Marko</v>
          </cell>
          <cell r="C1866" t="str">
            <v>Mosor Niš</v>
          </cell>
          <cell r="D1866">
            <v>0</v>
          </cell>
          <cell r="E1866" t="str">
            <v>!Neispravna kategorija</v>
          </cell>
        </row>
        <row r="1867">
          <cell r="A1867">
            <v>1866</v>
          </cell>
          <cell r="B1867" t="str">
            <v>Velimirović Veljko</v>
          </cell>
          <cell r="C1867" t="str">
            <v>Mosor Niš</v>
          </cell>
          <cell r="D1867">
            <v>0</v>
          </cell>
          <cell r="E1867" t="str">
            <v>!Neispravna kategorija</v>
          </cell>
        </row>
        <row r="1868">
          <cell r="A1868">
            <v>1867</v>
          </cell>
          <cell r="B1868" t="str">
            <v>Blažić Ksenija</v>
          </cell>
          <cell r="C1868">
            <v>0</v>
          </cell>
          <cell r="D1868">
            <v>0</v>
          </cell>
          <cell r="E1868" t="str">
            <v>!Neispravna kategorija</v>
          </cell>
        </row>
        <row r="1869">
          <cell r="A1869">
            <v>1868</v>
          </cell>
          <cell r="B1869" t="str">
            <v>Riling Vladimir</v>
          </cell>
          <cell r="C1869" t="str">
            <v>TK Sprint</v>
          </cell>
          <cell r="D1869">
            <v>0</v>
          </cell>
          <cell r="E1869" t="str">
            <v>!Neispravna kategorija</v>
          </cell>
        </row>
        <row r="1870">
          <cell r="A1870">
            <v>1869</v>
          </cell>
          <cell r="B1870" t="str">
            <v>Urošević Marijana</v>
          </cell>
          <cell r="C1870" t="str">
            <v>Beljanica Svilajnac</v>
          </cell>
          <cell r="D1870">
            <v>1997</v>
          </cell>
          <cell r="E1870" t="str">
            <v>Seniori</v>
          </cell>
        </row>
        <row r="1871">
          <cell r="A1871">
            <v>1870</v>
          </cell>
          <cell r="B1871" t="str">
            <v>Milovanović Goran</v>
          </cell>
          <cell r="C1871">
            <v>0</v>
          </cell>
          <cell r="D1871">
            <v>0</v>
          </cell>
          <cell r="E1871" t="str">
            <v>!Neispravna kategorija</v>
          </cell>
        </row>
        <row r="1872">
          <cell r="A1872">
            <v>1871</v>
          </cell>
          <cell r="B1872" t="str">
            <v>Popović Nenad</v>
          </cell>
          <cell r="C1872" t="str">
            <v>bez kluba, Beograd</v>
          </cell>
          <cell r="D1872">
            <v>1987</v>
          </cell>
          <cell r="E1872" t="str">
            <v>Seniori</v>
          </cell>
        </row>
        <row r="1873">
          <cell r="A1873">
            <v>1872</v>
          </cell>
          <cell r="B1873" t="str">
            <v>Janković Jovana</v>
          </cell>
          <cell r="C1873" t="str">
            <v>bez kluba, Beograd</v>
          </cell>
          <cell r="D1873">
            <v>1991</v>
          </cell>
          <cell r="E1873" t="str">
            <v>Seniori</v>
          </cell>
        </row>
        <row r="1874">
          <cell r="A1874">
            <v>1873</v>
          </cell>
          <cell r="B1874" t="str">
            <v>Rajović Vladimir</v>
          </cell>
          <cell r="C1874" t="str">
            <v>bez kluba, Beograd</v>
          </cell>
          <cell r="D1874">
            <v>1991</v>
          </cell>
          <cell r="E1874" t="str">
            <v>Seniori</v>
          </cell>
        </row>
        <row r="1875">
          <cell r="A1875">
            <v>1874</v>
          </cell>
          <cell r="B1875" t="str">
            <v>Stojković Jovana</v>
          </cell>
          <cell r="C1875" t="str">
            <v>Mosor Niš</v>
          </cell>
          <cell r="D1875">
            <v>0</v>
          </cell>
          <cell r="E1875" t="str">
            <v>!Neispravna kategorija</v>
          </cell>
        </row>
        <row r="1876">
          <cell r="A1876">
            <v>1875</v>
          </cell>
          <cell r="B1876" t="str">
            <v>Vidaković Dragana</v>
          </cell>
          <cell r="C1876">
            <v>0</v>
          </cell>
          <cell r="D1876">
            <v>1992</v>
          </cell>
          <cell r="E1876" t="str">
            <v>Seniori</v>
          </cell>
        </row>
        <row r="1877">
          <cell r="A1877">
            <v>1876</v>
          </cell>
          <cell r="B1877" t="str">
            <v>Pavlović Ivan</v>
          </cell>
          <cell r="C1877">
            <v>0</v>
          </cell>
          <cell r="D1877">
            <v>0</v>
          </cell>
          <cell r="E1877" t="str">
            <v>!Neispravna kategorija</v>
          </cell>
        </row>
        <row r="1878">
          <cell r="A1878">
            <v>1877</v>
          </cell>
          <cell r="B1878" t="str">
            <v>Pavlović Vladimir</v>
          </cell>
          <cell r="C1878">
            <v>0</v>
          </cell>
          <cell r="D1878">
            <v>0</v>
          </cell>
          <cell r="E1878" t="str">
            <v>!Neispravna kategorija</v>
          </cell>
        </row>
        <row r="1879">
          <cell r="A1879">
            <v>1878</v>
          </cell>
          <cell r="B1879" t="str">
            <v>Ćorović Mina</v>
          </cell>
          <cell r="C1879">
            <v>0</v>
          </cell>
          <cell r="D1879">
            <v>0</v>
          </cell>
          <cell r="E1879" t="str">
            <v>!Neispravna kategorija</v>
          </cell>
        </row>
        <row r="1880">
          <cell r="A1880">
            <v>1879</v>
          </cell>
          <cell r="B1880" t="str">
            <v>Jevtić Vladimir</v>
          </cell>
          <cell r="C1880" t="str">
            <v>Kosjerić</v>
          </cell>
          <cell r="D1880">
            <v>1978</v>
          </cell>
          <cell r="E1880" t="str">
            <v>Seniori</v>
          </cell>
        </row>
        <row r="1881">
          <cell r="A1881">
            <v>1880</v>
          </cell>
          <cell r="B1881" t="str">
            <v>Zrnić Vitaminka</v>
          </cell>
          <cell r="C1881" t="str">
            <v>Vukan Požarevac</v>
          </cell>
          <cell r="D1881">
            <v>1973</v>
          </cell>
          <cell r="E1881" t="str">
            <v>Seniori</v>
          </cell>
        </row>
        <row r="1882">
          <cell r="A1882">
            <v>1881</v>
          </cell>
          <cell r="B1882" t="str">
            <v>Conić Milica</v>
          </cell>
          <cell r="C1882" t="str">
            <v>Kopaonik Beograd</v>
          </cell>
          <cell r="D1882">
            <v>1980</v>
          </cell>
          <cell r="E1882" t="str">
            <v>Seniori</v>
          </cell>
        </row>
        <row r="1883">
          <cell r="A1883">
            <v>1882</v>
          </cell>
          <cell r="B1883" t="str">
            <v>Blagojević Vladimir</v>
          </cell>
          <cell r="C1883" t="str">
            <v>PEK Gora Kragujevac</v>
          </cell>
          <cell r="D1883">
            <v>1982</v>
          </cell>
          <cell r="E1883" t="str">
            <v>Seniori</v>
          </cell>
        </row>
        <row r="1884">
          <cell r="A1884">
            <v>1883</v>
          </cell>
          <cell r="B1884" t="str">
            <v>Pantelić Nina</v>
          </cell>
          <cell r="C1884">
            <v>0</v>
          </cell>
          <cell r="D1884">
            <v>1984</v>
          </cell>
          <cell r="E1884" t="str">
            <v>Seniori</v>
          </cell>
        </row>
        <row r="1885">
          <cell r="A1885">
            <v>1884</v>
          </cell>
          <cell r="B1885" t="str">
            <v>Đekić Nemanja</v>
          </cell>
          <cell r="C1885" t="str">
            <v>PEK Gora Kragujevac</v>
          </cell>
          <cell r="D1885">
            <v>1988</v>
          </cell>
          <cell r="E1885" t="str">
            <v>Seniori</v>
          </cell>
        </row>
        <row r="1886">
          <cell r="A1886">
            <v>1885</v>
          </cell>
          <cell r="B1886" t="str">
            <v>Gavović Ljiljana</v>
          </cell>
          <cell r="C1886">
            <v>0</v>
          </cell>
          <cell r="D1886">
            <v>1992</v>
          </cell>
          <cell r="E1886" t="str">
            <v>Seniori</v>
          </cell>
        </row>
        <row r="1887">
          <cell r="A1887">
            <v>1886</v>
          </cell>
          <cell r="B1887" t="str">
            <v>Turkušić Temim</v>
          </cell>
          <cell r="C1887" t="str">
            <v>Ljeskovac Priboj</v>
          </cell>
          <cell r="D1887">
            <v>1999</v>
          </cell>
          <cell r="E1887" t="str">
            <v>Seniori</v>
          </cell>
        </row>
        <row r="1888">
          <cell r="A1888">
            <v>1887</v>
          </cell>
          <cell r="B1888" t="str">
            <v>Panić Vladimir</v>
          </cell>
          <cell r="C1888" t="str">
            <v>Povlen Valjevo</v>
          </cell>
          <cell r="D1888">
            <v>1983</v>
          </cell>
          <cell r="E1888" t="str">
            <v>Seniori</v>
          </cell>
        </row>
        <row r="1889">
          <cell r="A1889">
            <v>1888</v>
          </cell>
          <cell r="B1889" t="str">
            <v>Jotić Slobodan</v>
          </cell>
          <cell r="C1889" t="str">
            <v>Vukan Požarevac</v>
          </cell>
          <cell r="D1889">
            <v>1977</v>
          </cell>
          <cell r="E1889" t="str">
            <v>Seniori</v>
          </cell>
        </row>
        <row r="1890">
          <cell r="A1890">
            <v>1889</v>
          </cell>
          <cell r="B1890" t="str">
            <v>Dujin Mandy</v>
          </cell>
          <cell r="C1890" t="str">
            <v>Amsterdam</v>
          </cell>
          <cell r="D1890">
            <v>1990</v>
          </cell>
          <cell r="E1890" t="str">
            <v>Seniori</v>
          </cell>
        </row>
        <row r="1891">
          <cell r="A1891">
            <v>1890</v>
          </cell>
          <cell r="B1891" t="str">
            <v>Jovanović Aleksandar</v>
          </cell>
          <cell r="C1891" t="str">
            <v>Avala subotom Beograd</v>
          </cell>
          <cell r="D1891">
            <v>0</v>
          </cell>
          <cell r="E1891" t="str">
            <v>!Neispravna kategorija</v>
          </cell>
        </row>
        <row r="1892">
          <cell r="A1892">
            <v>1891</v>
          </cell>
          <cell r="B1892" t="str">
            <v>Toković Valentina</v>
          </cell>
          <cell r="C1892" t="str">
            <v>Ljeskovac Priboj</v>
          </cell>
          <cell r="D1892">
            <v>1987</v>
          </cell>
          <cell r="E1892" t="str">
            <v>Seniori</v>
          </cell>
        </row>
        <row r="1893">
          <cell r="A1893">
            <v>1892</v>
          </cell>
          <cell r="B1893" t="str">
            <v>Jugović Dragica</v>
          </cell>
          <cell r="C1893" t="str">
            <v>Ljeskovac Priboj</v>
          </cell>
          <cell r="D1893">
            <v>1972</v>
          </cell>
          <cell r="E1893" t="str">
            <v>Veterani</v>
          </cell>
        </row>
        <row r="1894">
          <cell r="A1894">
            <v>1893</v>
          </cell>
          <cell r="B1894" t="str">
            <v>Milinković Bojana</v>
          </cell>
          <cell r="C1894" t="str">
            <v>Ljeskovac Priboj</v>
          </cell>
          <cell r="D1894">
            <v>1979</v>
          </cell>
          <cell r="E1894" t="str">
            <v>Seniori</v>
          </cell>
        </row>
        <row r="1895">
          <cell r="A1895">
            <v>1894</v>
          </cell>
          <cell r="B1895" t="str">
            <v>Turkušić Hasna</v>
          </cell>
          <cell r="C1895" t="str">
            <v>Ljeskovac Priboj</v>
          </cell>
          <cell r="D1895">
            <v>1967</v>
          </cell>
          <cell r="E1895" t="str">
            <v>Veterani</v>
          </cell>
        </row>
        <row r="1896">
          <cell r="A1896">
            <v>1895</v>
          </cell>
          <cell r="B1896" t="str">
            <v>Radisavljević Uroš</v>
          </cell>
          <cell r="C1896" t="str">
            <v>Soko Požega</v>
          </cell>
          <cell r="D1896">
            <v>1995</v>
          </cell>
          <cell r="E1896" t="str">
            <v>Seniori</v>
          </cell>
        </row>
        <row r="1897">
          <cell r="A1897">
            <v>1896</v>
          </cell>
          <cell r="B1897" t="str">
            <v>Tošić Andrija</v>
          </cell>
          <cell r="C1897" t="str">
            <v>Soko Požega</v>
          </cell>
          <cell r="D1897">
            <v>1995</v>
          </cell>
          <cell r="E1897" t="str">
            <v>Seniori</v>
          </cell>
        </row>
        <row r="1898">
          <cell r="A1898">
            <v>1897</v>
          </cell>
          <cell r="B1898" t="str">
            <v>Mitrović Dušan</v>
          </cell>
          <cell r="C1898" t="str">
            <v>Soko Požega</v>
          </cell>
          <cell r="D1898">
            <v>1972</v>
          </cell>
          <cell r="E1898" t="str">
            <v>Veterani</v>
          </cell>
        </row>
        <row r="1899">
          <cell r="A1899">
            <v>1898</v>
          </cell>
          <cell r="B1899" t="str">
            <v>Tanasijević Boban</v>
          </cell>
          <cell r="C1899" t="str">
            <v>Soko Požega</v>
          </cell>
          <cell r="D1899">
            <v>1994</v>
          </cell>
          <cell r="E1899" t="str">
            <v>Seniori</v>
          </cell>
        </row>
        <row r="1900">
          <cell r="A1900">
            <v>1899</v>
          </cell>
          <cell r="B1900" t="str">
            <v>Novaković Andrija</v>
          </cell>
          <cell r="C1900" t="str">
            <v>Alti Beograd</v>
          </cell>
          <cell r="D1900">
            <v>1968</v>
          </cell>
          <cell r="E1900" t="str">
            <v>Veterani</v>
          </cell>
        </row>
        <row r="1901">
          <cell r="A1901">
            <v>1900</v>
          </cell>
          <cell r="B1901" t="str">
            <v>Miletić Milica</v>
          </cell>
          <cell r="C1901" t="str">
            <v>Alti Beograd</v>
          </cell>
          <cell r="D1901">
            <v>1985</v>
          </cell>
          <cell r="E1901" t="str">
            <v>Seniori</v>
          </cell>
        </row>
        <row r="1902">
          <cell r="A1902">
            <v>1901</v>
          </cell>
          <cell r="B1902" t="str">
            <v>Marinković Kosta</v>
          </cell>
          <cell r="C1902" t="str">
            <v>Alti Beograd</v>
          </cell>
          <cell r="D1902">
            <v>1995</v>
          </cell>
          <cell r="E1902" t="str">
            <v>Seniori</v>
          </cell>
        </row>
        <row r="1903">
          <cell r="A1903">
            <v>1902</v>
          </cell>
          <cell r="B1903" t="str">
            <v>Vidaković Dragana</v>
          </cell>
          <cell r="C1903" t="str">
            <v>Alti Beograd</v>
          </cell>
          <cell r="D1903">
            <v>1985</v>
          </cell>
          <cell r="E1903" t="str">
            <v>Seniori</v>
          </cell>
        </row>
        <row r="1904">
          <cell r="A1904">
            <v>1903</v>
          </cell>
          <cell r="B1904" t="str">
            <v>Paunović Bojan</v>
          </cell>
          <cell r="C1904" t="str">
            <v>Kragujevac</v>
          </cell>
          <cell r="D1904">
            <v>1984</v>
          </cell>
          <cell r="E1904" t="str">
            <v>Seniori</v>
          </cell>
        </row>
        <row r="1905">
          <cell r="A1905">
            <v>1904</v>
          </cell>
          <cell r="B1905" t="str">
            <v>Mladenović Svetlana</v>
          </cell>
          <cell r="C1905" t="str">
            <v>Rujno Užice</v>
          </cell>
          <cell r="D1905">
            <v>1964</v>
          </cell>
          <cell r="E1905" t="str">
            <v>Veterani</v>
          </cell>
        </row>
        <row r="1906">
          <cell r="A1906">
            <v>1905</v>
          </cell>
          <cell r="B1906" t="str">
            <v>Milomir Stefanović</v>
          </cell>
          <cell r="C1906" t="str">
            <v>Rujno Užice</v>
          </cell>
          <cell r="D1906">
            <v>1952</v>
          </cell>
          <cell r="E1906" t="str">
            <v>Veterani</v>
          </cell>
        </row>
        <row r="1907">
          <cell r="A1907">
            <v>1906</v>
          </cell>
          <cell r="B1907" t="str">
            <v>Manojlović Paun</v>
          </cell>
          <cell r="C1907" t="str">
            <v>Povlen Valjevo</v>
          </cell>
          <cell r="D1907">
            <v>1950</v>
          </cell>
          <cell r="E1907" t="str">
            <v>Veterani</v>
          </cell>
        </row>
        <row r="1908">
          <cell r="A1908">
            <v>1907</v>
          </cell>
          <cell r="B1908" t="str">
            <v>Vićentić Ognjen</v>
          </cell>
          <cell r="C1908" t="str">
            <v>Povlen Valjevo</v>
          </cell>
          <cell r="D1908">
            <v>2003</v>
          </cell>
          <cell r="E1908" t="str">
            <v>Juniori</v>
          </cell>
        </row>
        <row r="1909">
          <cell r="A1909">
            <v>1908</v>
          </cell>
          <cell r="B1909" t="str">
            <v>Terzić Janko</v>
          </cell>
          <cell r="C1909" t="str">
            <v>Povlen Valjevo</v>
          </cell>
          <cell r="D1909">
            <v>2003</v>
          </cell>
          <cell r="E1909" t="str">
            <v>Juniori</v>
          </cell>
        </row>
        <row r="1910">
          <cell r="A1910">
            <v>1909</v>
          </cell>
          <cell r="B1910" t="str">
            <v>Alić Predrag</v>
          </cell>
          <cell r="C1910" t="str">
            <v>Povlen Valjevo</v>
          </cell>
          <cell r="D1910">
            <v>1973</v>
          </cell>
          <cell r="E1910" t="str">
            <v>Seniori</v>
          </cell>
        </row>
        <row r="1911">
          <cell r="A1911">
            <v>1910</v>
          </cell>
          <cell r="B1911" t="str">
            <v>Milić Nataša</v>
          </cell>
          <cell r="C1911" t="str">
            <v>Rujno Užice</v>
          </cell>
          <cell r="D1911">
            <v>1976</v>
          </cell>
          <cell r="E1911" t="str">
            <v>Seniori</v>
          </cell>
        </row>
        <row r="1912">
          <cell r="A1912">
            <v>1911</v>
          </cell>
          <cell r="B1912" t="str">
            <v>Šegrt Goran</v>
          </cell>
          <cell r="C1912" t="str">
            <v>Železničar Beograd</v>
          </cell>
          <cell r="D1912">
            <v>0</v>
          </cell>
          <cell r="E1912" t="str">
            <v>!Neispravna kategorija</v>
          </cell>
        </row>
        <row r="1913">
          <cell r="A1913">
            <v>1912</v>
          </cell>
          <cell r="B1913" t="str">
            <v>Nikolić Danijela</v>
          </cell>
          <cell r="C1913" t="str">
            <v>Brđanka Aleksinac</v>
          </cell>
          <cell r="D1913">
            <v>1991</v>
          </cell>
          <cell r="E1913" t="str">
            <v>Seniori</v>
          </cell>
        </row>
        <row r="1914">
          <cell r="A1914">
            <v>1913</v>
          </cell>
          <cell r="B1914" t="str">
            <v>Šarac Vladimir</v>
          </cell>
          <cell r="C1914" t="str">
            <v>Beograd</v>
          </cell>
          <cell r="D1914">
            <v>1967</v>
          </cell>
          <cell r="E1914" t="str">
            <v>Veterani</v>
          </cell>
        </row>
        <row r="1915">
          <cell r="A1915">
            <v>1914</v>
          </cell>
          <cell r="B1915" t="str">
            <v>Damjanović Aleksandar</v>
          </cell>
          <cell r="C1915" t="str">
            <v>Beograd</v>
          </cell>
          <cell r="D1915">
            <v>1974</v>
          </cell>
          <cell r="E1915" t="str">
            <v>Seniori</v>
          </cell>
        </row>
        <row r="1916">
          <cell r="A1916">
            <v>1915</v>
          </cell>
          <cell r="B1916" t="str">
            <v>Stamenković Olgica</v>
          </cell>
          <cell r="C1916" t="str">
            <v>Vukan Požarevac</v>
          </cell>
          <cell r="D1916">
            <v>1952</v>
          </cell>
          <cell r="E1916" t="str">
            <v>Veterani</v>
          </cell>
        </row>
        <row r="1917">
          <cell r="A1917">
            <v>1916</v>
          </cell>
          <cell r="B1917" t="str">
            <v>Vrošović Dragan</v>
          </cell>
          <cell r="C1917" t="str">
            <v>Vukan Požarevac</v>
          </cell>
          <cell r="D1917">
            <v>1953</v>
          </cell>
          <cell r="E1917" t="str">
            <v>Veterani</v>
          </cell>
        </row>
        <row r="1918">
          <cell r="A1918">
            <v>1917</v>
          </cell>
          <cell r="B1918" t="str">
            <v>Spasić Hristina</v>
          </cell>
          <cell r="C1918" t="str">
            <v>Vukan Požarevac</v>
          </cell>
          <cell r="D1918">
            <v>1984</v>
          </cell>
          <cell r="E1918" t="str">
            <v>Seniori</v>
          </cell>
        </row>
        <row r="1919">
          <cell r="A1919">
            <v>1918</v>
          </cell>
          <cell r="B1919" t="str">
            <v>Urošević Marijana</v>
          </cell>
          <cell r="C1919" t="str">
            <v>Beljanica Svilajnac</v>
          </cell>
          <cell r="D1919">
            <v>1997</v>
          </cell>
          <cell r="E1919" t="str">
            <v>Seniori</v>
          </cell>
        </row>
        <row r="1920">
          <cell r="A1920">
            <v>1919</v>
          </cell>
          <cell r="B1920" t="str">
            <v>Nikolić Tamara</v>
          </cell>
          <cell r="C1920" t="str">
            <v>Beograd</v>
          </cell>
          <cell r="D1920">
            <v>0</v>
          </cell>
          <cell r="E1920" t="str">
            <v>!Neispravna kategorija</v>
          </cell>
        </row>
        <row r="1921">
          <cell r="A1921">
            <v>1920</v>
          </cell>
          <cell r="B1921" t="str">
            <v>Vukomanović Dušan</v>
          </cell>
          <cell r="C1921" t="str">
            <v>Železničar Kraljevo</v>
          </cell>
          <cell r="D1921">
            <v>1978</v>
          </cell>
          <cell r="E1921" t="str">
            <v>Seniori</v>
          </cell>
        </row>
        <row r="1922">
          <cell r="A1922">
            <v>1921</v>
          </cell>
          <cell r="B1922" t="str">
            <v>Zečević Ivana</v>
          </cell>
          <cell r="C1922" t="str">
            <v>Železničar Kraljevo</v>
          </cell>
          <cell r="D1922">
            <v>1978</v>
          </cell>
          <cell r="E1922" t="str">
            <v>Seniori</v>
          </cell>
        </row>
        <row r="1923">
          <cell r="A1923">
            <v>1922</v>
          </cell>
          <cell r="B1923" t="str">
            <v>Božović Dejan</v>
          </cell>
          <cell r="C1923" t="str">
            <v>Železničar Kraljevo</v>
          </cell>
          <cell r="D1923">
            <v>1971</v>
          </cell>
          <cell r="E1923" t="str">
            <v>Veterani</v>
          </cell>
        </row>
        <row r="1924">
          <cell r="A1924">
            <v>1923</v>
          </cell>
          <cell r="B1924" t="str">
            <v>Čubrilović Branka</v>
          </cell>
          <cell r="C1924" t="str">
            <v>Železničar Kraljevo</v>
          </cell>
          <cell r="D1924">
            <v>1982</v>
          </cell>
          <cell r="E1924" t="str">
            <v>Seniori</v>
          </cell>
        </row>
        <row r="1925">
          <cell r="A1925">
            <v>1924</v>
          </cell>
          <cell r="B1925" t="str">
            <v>Simović Stefan</v>
          </cell>
          <cell r="C1925" t="str">
            <v>Železničar Kraljevo</v>
          </cell>
          <cell r="D1925">
            <v>1990</v>
          </cell>
          <cell r="E1925" t="str">
            <v>Seniori</v>
          </cell>
        </row>
        <row r="1926">
          <cell r="A1926">
            <v>1925</v>
          </cell>
          <cell r="B1926" t="str">
            <v>Rajković Goran</v>
          </cell>
          <cell r="C1926" t="str">
            <v>Železničar Kraljevo</v>
          </cell>
          <cell r="D1926">
            <v>1986</v>
          </cell>
          <cell r="E1926" t="str">
            <v>Seniori</v>
          </cell>
        </row>
        <row r="1927">
          <cell r="A1927">
            <v>1926</v>
          </cell>
          <cell r="B1927" t="str">
            <v>Stojanović Dejan</v>
          </cell>
          <cell r="C1927" t="str">
            <v>PD Fruška gora Novi Sad</v>
          </cell>
          <cell r="D1927">
            <v>0</v>
          </cell>
          <cell r="E1927" t="str">
            <v>!Neispravna kategorija</v>
          </cell>
        </row>
        <row r="1928">
          <cell r="A1928">
            <v>1927</v>
          </cell>
          <cell r="B1928" t="str">
            <v>Stojanović Đurđica</v>
          </cell>
          <cell r="C1928" t="str">
            <v>PD Fruška gora Novi Sad</v>
          </cell>
          <cell r="D1928">
            <v>0</v>
          </cell>
          <cell r="E1928" t="str">
            <v>!Neispravna kategorija</v>
          </cell>
        </row>
        <row r="1929">
          <cell r="A1929">
            <v>1928</v>
          </cell>
          <cell r="B1929" t="str">
            <v>Ivanc Marko</v>
          </cell>
          <cell r="C1929" t="str">
            <v>PD Fruška gora Novi Sad</v>
          </cell>
          <cell r="D1929">
            <v>0</v>
          </cell>
          <cell r="E1929" t="str">
            <v>!Neispravna kategorija</v>
          </cell>
        </row>
        <row r="1930">
          <cell r="A1930">
            <v>1929</v>
          </cell>
          <cell r="B1930" t="str">
            <v>Gregorović Dejan</v>
          </cell>
          <cell r="C1930" t="str">
            <v>PD Fruška gora Novi Sad</v>
          </cell>
          <cell r="D1930">
            <v>0</v>
          </cell>
          <cell r="E1930" t="str">
            <v>!Neispravna kategorija</v>
          </cell>
        </row>
        <row r="1931">
          <cell r="A1931">
            <v>1930</v>
          </cell>
          <cell r="B1931" t="str">
            <v>Vuković Đorđe</v>
          </cell>
          <cell r="C1931" t="str">
            <v>PD Fruška gora Novi Sad</v>
          </cell>
          <cell r="D1931">
            <v>0</v>
          </cell>
          <cell r="E1931" t="str">
            <v>!Neispravna kategorija</v>
          </cell>
        </row>
        <row r="1932">
          <cell r="A1932">
            <v>1931</v>
          </cell>
          <cell r="B1932" t="str">
            <v>Pilipović Živko</v>
          </cell>
          <cell r="C1932" t="str">
            <v>PD Fruška gora Novi Sad</v>
          </cell>
          <cell r="D1932">
            <v>0</v>
          </cell>
          <cell r="E1932" t="str">
            <v>!Neispravna kategorija</v>
          </cell>
        </row>
        <row r="1933">
          <cell r="A1933">
            <v>1932</v>
          </cell>
          <cell r="B1933" t="str">
            <v>Maletin Novak</v>
          </cell>
          <cell r="C1933" t="str">
            <v>PD Fruška gora Novi Sad</v>
          </cell>
          <cell r="D1933">
            <v>0</v>
          </cell>
          <cell r="E1933" t="str">
            <v>!Neispravna kategorija</v>
          </cell>
        </row>
        <row r="1934">
          <cell r="A1934">
            <v>1933</v>
          </cell>
          <cell r="B1934" t="str">
            <v>Musić Aleksandar</v>
          </cell>
          <cell r="C1934" t="str">
            <v>PD Fruška gora Novi Sad</v>
          </cell>
          <cell r="D1934">
            <v>0</v>
          </cell>
          <cell r="E1934" t="str">
            <v>!Neispravna kategorija</v>
          </cell>
        </row>
        <row r="1935">
          <cell r="A1935">
            <v>1934</v>
          </cell>
          <cell r="B1935" t="str">
            <v>Mitić Jelena</v>
          </cell>
          <cell r="C1935" t="str">
            <v>Ozren Sokobanja</v>
          </cell>
          <cell r="D1935">
            <v>0</v>
          </cell>
          <cell r="E1935" t="str">
            <v>!Neispravna kategorija</v>
          </cell>
        </row>
        <row r="1936">
          <cell r="A1936">
            <v>1935</v>
          </cell>
          <cell r="B1936" t="str">
            <v>Ilić Selena</v>
          </cell>
          <cell r="C1936" t="str">
            <v>Železničar Inđija</v>
          </cell>
          <cell r="D1936">
            <v>1996</v>
          </cell>
          <cell r="E1936" t="str">
            <v>Seniori</v>
          </cell>
        </row>
        <row r="1937">
          <cell r="A1937">
            <v>1936</v>
          </cell>
          <cell r="B1937" t="str">
            <v>Kotur Selena</v>
          </cell>
          <cell r="C1937" t="str">
            <v>Železničar Inđija</v>
          </cell>
          <cell r="D1937">
            <v>1982</v>
          </cell>
          <cell r="E1937" t="str">
            <v>Seniori</v>
          </cell>
        </row>
        <row r="1938">
          <cell r="A1938">
            <v>1937</v>
          </cell>
          <cell r="B1938" t="str">
            <v>Balabanović Saša</v>
          </cell>
          <cell r="C1938" t="str">
            <v>Železničar Inđija</v>
          </cell>
          <cell r="D1938">
            <v>1973</v>
          </cell>
          <cell r="E1938" t="str">
            <v>Seniori</v>
          </cell>
        </row>
        <row r="1939">
          <cell r="A1939">
            <v>1938</v>
          </cell>
          <cell r="B1939" t="str">
            <v>Pualić Nikola</v>
          </cell>
          <cell r="C1939" t="str">
            <v>Železničar Inđija</v>
          </cell>
          <cell r="D1939">
            <v>1999</v>
          </cell>
          <cell r="E1939" t="str">
            <v>Seniori</v>
          </cell>
        </row>
        <row r="1940">
          <cell r="A1940">
            <v>1939</v>
          </cell>
          <cell r="B1940" t="str">
            <v>Dobžinska Marta</v>
          </cell>
          <cell r="C1940" t="str">
            <v>Brđanka Aleksinac</v>
          </cell>
          <cell r="D1940">
            <v>0</v>
          </cell>
          <cell r="E1940" t="str">
            <v>!Neispravna kategorija</v>
          </cell>
        </row>
        <row r="1941">
          <cell r="A1941">
            <v>1940</v>
          </cell>
          <cell r="B1941" t="str">
            <v>Rac Tomislav</v>
          </cell>
          <cell r="C1941" t="str">
            <v>Spartak Subotica</v>
          </cell>
          <cell r="D1941">
            <v>0</v>
          </cell>
          <cell r="E1941" t="str">
            <v>!Neispravna kategorija</v>
          </cell>
        </row>
        <row r="1942">
          <cell r="A1942">
            <v>1941</v>
          </cell>
          <cell r="B1942" t="str">
            <v>Kaljević Milovan</v>
          </cell>
          <cell r="C1942" t="str">
            <v>Povlen Valjevo</v>
          </cell>
          <cell r="D1942">
            <v>0</v>
          </cell>
          <cell r="E1942" t="str">
            <v>!Neispravna kategorija</v>
          </cell>
        </row>
        <row r="1943">
          <cell r="A1943">
            <v>1942</v>
          </cell>
          <cell r="B1943" t="str">
            <v>Rajević Dragica</v>
          </cell>
          <cell r="C1943" t="str">
            <v>Povlen Valjevo</v>
          </cell>
          <cell r="D1943">
            <v>0</v>
          </cell>
          <cell r="E1943" t="str">
            <v>!Neispravna kategorija</v>
          </cell>
        </row>
        <row r="1944">
          <cell r="A1944">
            <v>1943</v>
          </cell>
          <cell r="B1944" t="str">
            <v>Marković Dobrosav</v>
          </cell>
          <cell r="C1944" t="str">
            <v>Povlen Valjevo</v>
          </cell>
          <cell r="D1944">
            <v>0</v>
          </cell>
          <cell r="E1944" t="str">
            <v>!Neispravna kategorija</v>
          </cell>
        </row>
        <row r="1945">
          <cell r="A1945">
            <v>1944</v>
          </cell>
          <cell r="B1945" t="str">
            <v>Bogićević Olivera</v>
          </cell>
          <cell r="C1945" t="str">
            <v>Povlen Valjevo</v>
          </cell>
          <cell r="D1945">
            <v>0</v>
          </cell>
          <cell r="E1945" t="str">
            <v>!Neispravna kategorija</v>
          </cell>
        </row>
        <row r="1946">
          <cell r="A1946">
            <v>1945</v>
          </cell>
          <cell r="B1946" t="str">
            <v>Božović Jelena</v>
          </cell>
          <cell r="C1946" t="str">
            <v>Pobeda Beograd</v>
          </cell>
          <cell r="D1946">
            <v>1976</v>
          </cell>
          <cell r="E1946" t="str">
            <v>Seniori</v>
          </cell>
        </row>
        <row r="1947">
          <cell r="A1947">
            <v>1946</v>
          </cell>
          <cell r="B1947" t="str">
            <v>Milanković Neda</v>
          </cell>
          <cell r="C1947" t="str">
            <v>Pobeda Beograd</v>
          </cell>
          <cell r="D1947">
            <v>1983</v>
          </cell>
          <cell r="E1947" t="str">
            <v>Seniori</v>
          </cell>
        </row>
        <row r="1948">
          <cell r="A1948">
            <v>1947</v>
          </cell>
          <cell r="B1948" t="str">
            <v>Jovanović Aleksandar</v>
          </cell>
          <cell r="C1948" t="str">
            <v>Pobeda Beograd</v>
          </cell>
          <cell r="D1948">
            <v>1992</v>
          </cell>
          <cell r="E1948" t="str">
            <v>Seniori</v>
          </cell>
        </row>
        <row r="1949">
          <cell r="A1949">
            <v>1948</v>
          </cell>
          <cell r="B1949" t="str">
            <v>Radović Kristina</v>
          </cell>
          <cell r="C1949" t="str">
            <v>SK Tribe Beograd</v>
          </cell>
          <cell r="D1949">
            <v>0</v>
          </cell>
          <cell r="E1949" t="str">
            <v>!Neispravna kategorija</v>
          </cell>
        </row>
        <row r="1950">
          <cell r="A1950">
            <v>1949</v>
          </cell>
          <cell r="B1950" t="str">
            <v>Pavlović Marija</v>
          </cell>
          <cell r="C1950" t="str">
            <v>SK Tribe Beograd</v>
          </cell>
          <cell r="D1950">
            <v>0</v>
          </cell>
          <cell r="E1950" t="str">
            <v>!Neispravna kategorija</v>
          </cell>
        </row>
        <row r="1951">
          <cell r="A1951">
            <v>1950</v>
          </cell>
          <cell r="B1951" t="str">
            <v>Gligorović Milica</v>
          </cell>
          <cell r="C1951" t="str">
            <v>SK Tribe Beograd</v>
          </cell>
          <cell r="D1951">
            <v>0</v>
          </cell>
          <cell r="E1951" t="str">
            <v>!Neispravna kategorija</v>
          </cell>
        </row>
        <row r="1952">
          <cell r="A1952">
            <v>1951</v>
          </cell>
          <cell r="B1952" t="str">
            <v>Petrušić Ivana</v>
          </cell>
          <cell r="C1952" t="str">
            <v>Toplica Prokuplje</v>
          </cell>
          <cell r="D1952">
            <v>0</v>
          </cell>
          <cell r="E1952" t="str">
            <v>!Neispravna kategorija</v>
          </cell>
        </row>
        <row r="1953">
          <cell r="A1953">
            <v>1952</v>
          </cell>
          <cell r="B1953" t="str">
            <v>Sekulić Marija</v>
          </cell>
          <cell r="C1953" t="str">
            <v>Železničar Beograd</v>
          </cell>
          <cell r="D1953">
            <v>0</v>
          </cell>
          <cell r="E1953" t="str">
            <v>!Neispravna kategorija</v>
          </cell>
        </row>
        <row r="1954">
          <cell r="A1954">
            <v>1953</v>
          </cell>
          <cell r="B1954" t="str">
            <v>Milovanović Dragana</v>
          </cell>
          <cell r="C1954" t="str">
            <v>Železničar Beograd</v>
          </cell>
          <cell r="D1954">
            <v>0</v>
          </cell>
          <cell r="E1954" t="str">
            <v>!Neispravna kategorija</v>
          </cell>
        </row>
        <row r="1955">
          <cell r="A1955">
            <v>1954</v>
          </cell>
          <cell r="B1955" t="str">
            <v>Blaga Cristina</v>
          </cell>
          <cell r="C1955" t="str">
            <v>Timisoara ROM</v>
          </cell>
          <cell r="D1955">
            <v>0</v>
          </cell>
          <cell r="E1955" t="str">
            <v>!Neispravna kategorija</v>
          </cell>
        </row>
        <row r="1956">
          <cell r="A1956">
            <v>1955</v>
          </cell>
          <cell r="B1956" t="str">
            <v>Grigore Iulia</v>
          </cell>
          <cell r="C1956" t="str">
            <v>Timisoara ROM</v>
          </cell>
          <cell r="D1956">
            <v>0</v>
          </cell>
          <cell r="E1956" t="str">
            <v>!Neispravna kategorija</v>
          </cell>
        </row>
        <row r="1957">
          <cell r="A1957">
            <v>1956</v>
          </cell>
          <cell r="B1957" t="str">
            <v>Driga Daniela</v>
          </cell>
          <cell r="C1957" t="str">
            <v>Timisoara ROM</v>
          </cell>
          <cell r="D1957">
            <v>0</v>
          </cell>
          <cell r="E1957" t="str">
            <v>!Neispravna kategorija</v>
          </cell>
        </row>
        <row r="1958">
          <cell r="A1958">
            <v>1957</v>
          </cell>
          <cell r="B1958" t="str">
            <v>Makuljević Jasmina</v>
          </cell>
          <cell r="C1958" t="str">
            <v>Starica Majdanpek</v>
          </cell>
          <cell r="D1958">
            <v>1984</v>
          </cell>
          <cell r="E1958" t="str">
            <v>Seniori</v>
          </cell>
        </row>
        <row r="1959">
          <cell r="A1959">
            <v>1958</v>
          </cell>
          <cell r="B1959" t="str">
            <v>Čorković Milica</v>
          </cell>
          <cell r="C1959" t="str">
            <v>Starica Majdanpek</v>
          </cell>
          <cell r="D1959">
            <v>1971</v>
          </cell>
          <cell r="E1959" t="str">
            <v>Veterani</v>
          </cell>
        </row>
        <row r="1960">
          <cell r="A1960">
            <v>1959</v>
          </cell>
          <cell r="B1960" t="str">
            <v>Stolić Srđan</v>
          </cell>
          <cell r="C1960" t="str">
            <v>Kablar Čačak</v>
          </cell>
          <cell r="D1960">
            <v>0</v>
          </cell>
          <cell r="E1960" t="str">
            <v>!Neispravna kategorija</v>
          </cell>
        </row>
        <row r="1961">
          <cell r="A1961">
            <v>1960</v>
          </cell>
          <cell r="B1961" t="str">
            <v>Nenadić Aleksandar</v>
          </cell>
          <cell r="C1961" t="str">
            <v>Kablar Čačak</v>
          </cell>
          <cell r="D1961">
            <v>0</v>
          </cell>
          <cell r="E1961" t="str">
            <v>!Neispravna kategorija</v>
          </cell>
        </row>
        <row r="1962">
          <cell r="A1962">
            <v>1961</v>
          </cell>
          <cell r="B1962" t="str">
            <v>Vuletić Stevan</v>
          </cell>
          <cell r="C1962" t="str">
            <v>Železničar Vršac</v>
          </cell>
          <cell r="D1962">
            <v>0</v>
          </cell>
          <cell r="E1962" t="str">
            <v>!Neispravna kategorija</v>
          </cell>
        </row>
        <row r="1963">
          <cell r="A1963">
            <v>1962</v>
          </cell>
          <cell r="B1963" t="str">
            <v>Basaraba Vukašin</v>
          </cell>
          <cell r="C1963" t="str">
            <v>Železničar Vršac</v>
          </cell>
          <cell r="D1963">
            <v>0</v>
          </cell>
          <cell r="E1963" t="str">
            <v>!Neispravna kategorija</v>
          </cell>
        </row>
        <row r="1964">
          <cell r="A1964">
            <v>1963</v>
          </cell>
          <cell r="B1964" t="str">
            <v>Malušić Denis</v>
          </cell>
          <cell r="C1964" t="str">
            <v>Železničar Vršac</v>
          </cell>
          <cell r="D1964">
            <v>0</v>
          </cell>
          <cell r="E1964" t="str">
            <v>!Neispravna kategorija</v>
          </cell>
        </row>
        <row r="1965">
          <cell r="A1965">
            <v>1964</v>
          </cell>
          <cell r="B1965" t="str">
            <v>Kiš Zoran</v>
          </cell>
          <cell r="C1965" t="str">
            <v>Železničar Vršac</v>
          </cell>
          <cell r="D1965">
            <v>0</v>
          </cell>
          <cell r="E1965" t="str">
            <v>!Neispravna kategorija</v>
          </cell>
        </row>
        <row r="1966">
          <cell r="A1966">
            <v>1965</v>
          </cell>
          <cell r="B1966" t="str">
            <v>Mijalković Marija</v>
          </cell>
          <cell r="C1966" t="str">
            <v>FTN Novi Sad</v>
          </cell>
          <cell r="D1966">
            <v>1993</v>
          </cell>
          <cell r="E1966" t="str">
            <v>Seniori</v>
          </cell>
        </row>
        <row r="1967">
          <cell r="A1967">
            <v>1966</v>
          </cell>
          <cell r="B1967" t="str">
            <v>Ibrahim Abdel Razea</v>
          </cell>
          <cell r="C1967" t="str">
            <v>Palestina</v>
          </cell>
          <cell r="D1967">
            <v>1964</v>
          </cell>
          <cell r="E1967" t="str">
            <v>Veterani</v>
          </cell>
        </row>
        <row r="1968">
          <cell r="A1968">
            <v>1967</v>
          </cell>
          <cell r="B1968" t="str">
            <v>Adbdel Razey Cesar Shuki</v>
          </cell>
          <cell r="C1968" t="str">
            <v>Palestina</v>
          </cell>
          <cell r="D1968">
            <v>2005</v>
          </cell>
          <cell r="E1968" t="str">
            <v>Juniori</v>
          </cell>
        </row>
        <row r="1969">
          <cell r="A1969">
            <v>1968</v>
          </cell>
          <cell r="B1969" t="str">
            <v>Bogdanović Dragan</v>
          </cell>
          <cell r="C1969" t="str">
            <v>Vršačka Kula</v>
          </cell>
          <cell r="D1969">
            <v>1957</v>
          </cell>
          <cell r="E1969" t="str">
            <v>Veterani</v>
          </cell>
        </row>
        <row r="1970">
          <cell r="A1970">
            <v>1969</v>
          </cell>
          <cell r="B1970" t="str">
            <v>Džambazović Zoja</v>
          </cell>
          <cell r="C1970" t="str">
            <v>bez kluba, Beograd</v>
          </cell>
          <cell r="D1970">
            <v>1981</v>
          </cell>
          <cell r="E1970" t="str">
            <v>Seniori</v>
          </cell>
        </row>
        <row r="1971">
          <cell r="A1971">
            <v>1970</v>
          </cell>
          <cell r="B1971" t="str">
            <v>Kiš Zoran</v>
          </cell>
          <cell r="C1971" t="str">
            <v>Železničar Vršac</v>
          </cell>
          <cell r="D1971">
            <v>0</v>
          </cell>
          <cell r="E1971" t="str">
            <v>!Neispravna kategorija</v>
          </cell>
        </row>
        <row r="1972">
          <cell r="A1972">
            <v>1971</v>
          </cell>
          <cell r="B1972" t="str">
            <v>Ratković Jovan</v>
          </cell>
          <cell r="C1972" t="str">
            <v>bez kluba, Vršac</v>
          </cell>
          <cell r="D1972">
            <v>1993</v>
          </cell>
          <cell r="E1972" t="str">
            <v>Seniori</v>
          </cell>
        </row>
        <row r="1973">
          <cell r="A1973">
            <v>1972</v>
          </cell>
          <cell r="B1973" t="str">
            <v>Knaus Ognjen</v>
          </cell>
          <cell r="C1973" t="str">
            <v>bez kluba, Beograd</v>
          </cell>
          <cell r="D1973">
            <v>1980</v>
          </cell>
          <cell r="E1973" t="str">
            <v>Seniori</v>
          </cell>
        </row>
        <row r="1974">
          <cell r="A1974">
            <v>1973</v>
          </cell>
          <cell r="B1974" t="str">
            <v>Virijević Milica</v>
          </cell>
          <cell r="C1974" t="str">
            <v>bez kluba, Beograd</v>
          </cell>
          <cell r="D1974">
            <v>1983</v>
          </cell>
          <cell r="E1974" t="str">
            <v>Seniori</v>
          </cell>
        </row>
        <row r="1975">
          <cell r="A1975">
            <v>1974</v>
          </cell>
          <cell r="B1975" t="str">
            <v>Kostov Marko</v>
          </cell>
          <cell r="C1975" t="str">
            <v>bez kluba, Beograd</v>
          </cell>
          <cell r="D1975">
            <v>1981</v>
          </cell>
          <cell r="E1975" t="str">
            <v>Seniori</v>
          </cell>
        </row>
        <row r="1976">
          <cell r="A1976">
            <v>1975</v>
          </cell>
          <cell r="B1976" t="str">
            <v>Đapić Vuk</v>
          </cell>
          <cell r="C1976" t="str">
            <v>Balkan Beograd</v>
          </cell>
          <cell r="D1976">
            <v>1981</v>
          </cell>
          <cell r="E1976" t="str">
            <v>Seniori</v>
          </cell>
        </row>
        <row r="1977">
          <cell r="A1977">
            <v>1976</v>
          </cell>
          <cell r="B1977" t="str">
            <v>Novaković Mila</v>
          </cell>
          <cell r="C1977" t="str">
            <v>Balkan Beograd</v>
          </cell>
          <cell r="D1977">
            <v>1984</v>
          </cell>
          <cell r="E1977" t="str">
            <v>Seniori</v>
          </cell>
        </row>
        <row r="1978">
          <cell r="A1978">
            <v>1977</v>
          </cell>
          <cell r="B1978" t="str">
            <v>Milosavljević Ivan</v>
          </cell>
          <cell r="C1978" t="str">
            <v>Avala subotom Beograd</v>
          </cell>
          <cell r="D1978">
            <v>1982</v>
          </cell>
          <cell r="E1978" t="str">
            <v>Seniori</v>
          </cell>
        </row>
        <row r="1979">
          <cell r="A1979">
            <v>1978</v>
          </cell>
          <cell r="B1979" t="str">
            <v>Stojković Nevenka</v>
          </cell>
          <cell r="C1979" t="str">
            <v>Železničar Vršac</v>
          </cell>
          <cell r="D1979">
            <v>1960</v>
          </cell>
          <cell r="E1979" t="str">
            <v>Veterani</v>
          </cell>
        </row>
        <row r="1980">
          <cell r="A1980">
            <v>1979</v>
          </cell>
          <cell r="B1980" t="str">
            <v>Loyko Anna</v>
          </cell>
          <cell r="C1980" t="str">
            <v>bez kluba, Beograd</v>
          </cell>
          <cell r="D1980">
            <v>1982</v>
          </cell>
          <cell r="E1980" t="str">
            <v>Seniori</v>
          </cell>
        </row>
        <row r="1981">
          <cell r="A1981">
            <v>1980</v>
          </cell>
          <cell r="B1981" t="str">
            <v>Loyko Andrey</v>
          </cell>
          <cell r="C1981" t="str">
            <v>bez kluba, Beograd</v>
          </cell>
          <cell r="D1981">
            <v>1980</v>
          </cell>
          <cell r="E1981" t="str">
            <v>Seniori</v>
          </cell>
        </row>
        <row r="1982">
          <cell r="A1982">
            <v>1981</v>
          </cell>
          <cell r="B1982" t="str">
            <v>Ćurguz Predrag</v>
          </cell>
          <cell r="C1982" t="str">
            <v>Vršac</v>
          </cell>
          <cell r="D1982">
            <v>1969</v>
          </cell>
          <cell r="E1982" t="str">
            <v>Veterani</v>
          </cell>
        </row>
        <row r="1983">
          <cell r="A1983">
            <v>1982</v>
          </cell>
          <cell r="B1983" t="str">
            <v>Kačakovski Jelena</v>
          </cell>
          <cell r="C1983" t="str">
            <v>Vršac</v>
          </cell>
          <cell r="D1983">
            <v>1971</v>
          </cell>
          <cell r="E1983" t="str">
            <v>Veterani</v>
          </cell>
        </row>
        <row r="1984">
          <cell r="A1984">
            <v>1983</v>
          </cell>
          <cell r="B1984" t="str">
            <v>Vuletić Vladimir</v>
          </cell>
          <cell r="C1984" t="str">
            <v>Vršačka Kula</v>
          </cell>
          <cell r="D1984">
            <v>1979</v>
          </cell>
          <cell r="E1984" t="str">
            <v>Seniori</v>
          </cell>
        </row>
        <row r="1985">
          <cell r="A1985">
            <v>1984</v>
          </cell>
          <cell r="B1985" t="str">
            <v>Fibišan Saša</v>
          </cell>
          <cell r="C1985" t="str">
            <v>Vršac</v>
          </cell>
          <cell r="D1985">
            <v>1974</v>
          </cell>
          <cell r="E1985" t="str">
            <v>Seniori</v>
          </cell>
        </row>
        <row r="1986">
          <cell r="A1986">
            <v>1985</v>
          </cell>
          <cell r="B1986" t="str">
            <v>Janežić Jelena</v>
          </cell>
          <cell r="C1986" t="str">
            <v>bez kluba, Beograd</v>
          </cell>
          <cell r="D1986">
            <v>1989</v>
          </cell>
          <cell r="E1986" t="str">
            <v>Seniori</v>
          </cell>
        </row>
        <row r="1987">
          <cell r="A1987">
            <v>1986</v>
          </cell>
          <cell r="B1987" t="str">
            <v>Janežić Bojan</v>
          </cell>
          <cell r="C1987" t="str">
            <v>bez kluba, Beograd</v>
          </cell>
          <cell r="D1987">
            <v>1979</v>
          </cell>
          <cell r="E1987" t="str">
            <v>Seniori</v>
          </cell>
        </row>
        <row r="1988">
          <cell r="A1988">
            <v>1987</v>
          </cell>
          <cell r="B1988" t="str">
            <v>Klisić Radmilo</v>
          </cell>
          <cell r="C1988" t="str">
            <v>bez kluba, Beograd</v>
          </cell>
          <cell r="D1988">
            <v>1961</v>
          </cell>
          <cell r="E1988" t="str">
            <v>Veterani</v>
          </cell>
        </row>
        <row r="1989">
          <cell r="A1989">
            <v>1988</v>
          </cell>
          <cell r="B1989" t="str">
            <v>Klisić Sandra</v>
          </cell>
          <cell r="C1989" t="str">
            <v>bez kluba, Beograd</v>
          </cell>
          <cell r="D1989">
            <v>1968</v>
          </cell>
          <cell r="E1989" t="str">
            <v>Veterani</v>
          </cell>
        </row>
        <row r="1990">
          <cell r="A1990">
            <v>1989</v>
          </cell>
          <cell r="B1990" t="str">
            <v>Kožul Aleksandra</v>
          </cell>
          <cell r="C1990" t="str">
            <v>bez kluba, Novi Sad</v>
          </cell>
          <cell r="D1990">
            <v>1979</v>
          </cell>
          <cell r="E1990" t="str">
            <v>Seniori</v>
          </cell>
        </row>
        <row r="1991">
          <cell r="A1991">
            <v>1990</v>
          </cell>
          <cell r="B1991" t="str">
            <v>Nikolić Milina</v>
          </cell>
          <cell r="C1991" t="str">
            <v>bez kluba, Novi Sad</v>
          </cell>
          <cell r="D1991">
            <v>1989</v>
          </cell>
          <cell r="E1991" t="str">
            <v>Seniori</v>
          </cell>
        </row>
        <row r="1992">
          <cell r="A1992">
            <v>1991</v>
          </cell>
          <cell r="B1992" t="str">
            <v>Tomičić Milanka</v>
          </cell>
          <cell r="C1992" t="str">
            <v>bez kluba, Sremski Karlovci</v>
          </cell>
          <cell r="D1992">
            <v>1969</v>
          </cell>
          <cell r="E1992" t="str">
            <v>Veterani</v>
          </cell>
        </row>
        <row r="1993">
          <cell r="A1993">
            <v>1992</v>
          </cell>
          <cell r="B1993" t="str">
            <v>Sekulović Marija</v>
          </cell>
          <cell r="C1993" t="str">
            <v>Železničar Beograd</v>
          </cell>
          <cell r="D1993">
            <v>1982</v>
          </cell>
          <cell r="E1993" t="str">
            <v>Seniori</v>
          </cell>
        </row>
        <row r="1994">
          <cell r="A1994">
            <v>1993</v>
          </cell>
          <cell r="B1994" t="str">
            <v>Srbiu David</v>
          </cell>
          <cell r="C1994" t="str">
            <v>Vršac</v>
          </cell>
          <cell r="D1994">
            <v>1990</v>
          </cell>
          <cell r="E1994" t="str">
            <v>Seniori</v>
          </cell>
        </row>
        <row r="1995">
          <cell r="A1995">
            <v>1994</v>
          </cell>
          <cell r="B1995" t="str">
            <v>Računica Stela</v>
          </cell>
          <cell r="C1995" t="str">
            <v>bez kluba, Beograd</v>
          </cell>
          <cell r="D1995">
            <v>1974</v>
          </cell>
          <cell r="E1995" t="str">
            <v>Seniori</v>
          </cell>
        </row>
        <row r="1996">
          <cell r="A1996">
            <v>1995</v>
          </cell>
          <cell r="B1996" t="str">
            <v>Milinković Vukašin</v>
          </cell>
          <cell r="C1996" t="str">
            <v>bez kluba, Vršac</v>
          </cell>
          <cell r="D1996">
            <v>1994</v>
          </cell>
          <cell r="E1996" t="str">
            <v>Seniori</v>
          </cell>
        </row>
        <row r="1997">
          <cell r="A1997">
            <v>1996</v>
          </cell>
          <cell r="B1997" t="str">
            <v>Parkić Nikola</v>
          </cell>
          <cell r="C1997" t="str">
            <v>bez kluba, Vršac</v>
          </cell>
          <cell r="D1997">
            <v>1990</v>
          </cell>
          <cell r="E1997" t="str">
            <v>Seniori</v>
          </cell>
        </row>
        <row r="1998">
          <cell r="A1998">
            <v>1997</v>
          </cell>
          <cell r="B1998" t="str">
            <v>Lazić Vladimir</v>
          </cell>
          <cell r="C1998" t="str">
            <v>bez kluba, Beograd</v>
          </cell>
          <cell r="D1998">
            <v>1987</v>
          </cell>
          <cell r="E1998" t="str">
            <v>Seniori</v>
          </cell>
        </row>
        <row r="1999">
          <cell r="A1999">
            <v>1998</v>
          </cell>
          <cell r="B1999" t="str">
            <v>Jovanović Danica</v>
          </cell>
          <cell r="C1999" t="str">
            <v>bez kluba, Vršac</v>
          </cell>
          <cell r="D1999">
            <v>1999</v>
          </cell>
          <cell r="E1999" t="str">
            <v>Seniori</v>
          </cell>
        </row>
        <row r="2000">
          <cell r="A2000">
            <v>1999</v>
          </cell>
          <cell r="B2000" t="str">
            <v>Manesku Dario</v>
          </cell>
          <cell r="C2000" t="str">
            <v>bez kluba, Vršac</v>
          </cell>
          <cell r="D2000">
            <v>1991</v>
          </cell>
          <cell r="E2000" t="str">
            <v>Seniori</v>
          </cell>
        </row>
        <row r="2001">
          <cell r="A2001">
            <v>2000</v>
          </cell>
          <cell r="B2001" t="str">
            <v>Socol Eduard</v>
          </cell>
          <cell r="C2001" t="str">
            <v>bez kluba, Timisoara</v>
          </cell>
          <cell r="D2001">
            <v>1980</v>
          </cell>
          <cell r="E2001" t="str">
            <v>Seniori</v>
          </cell>
        </row>
        <row r="2002">
          <cell r="A2002">
            <v>2001</v>
          </cell>
          <cell r="B2002" t="str">
            <v>Nicoara Dan</v>
          </cell>
          <cell r="C2002" t="str">
            <v>bez kluba, Timisoara</v>
          </cell>
          <cell r="D2002">
            <v>1979</v>
          </cell>
          <cell r="E2002" t="str">
            <v>Seniori</v>
          </cell>
        </row>
        <row r="2003">
          <cell r="A2003">
            <v>2002</v>
          </cell>
          <cell r="B2003" t="str">
            <v>Balu Roxana</v>
          </cell>
          <cell r="C2003" t="str">
            <v>bez kluba, Timisoara</v>
          </cell>
          <cell r="D2003">
            <v>1989</v>
          </cell>
          <cell r="E2003" t="str">
            <v>Seniori</v>
          </cell>
        </row>
        <row r="2004">
          <cell r="A2004">
            <v>2003</v>
          </cell>
          <cell r="B2004" t="str">
            <v>Pavel Valentina</v>
          </cell>
          <cell r="C2004" t="str">
            <v>bez kluba, Timisoara</v>
          </cell>
          <cell r="D2004">
            <v>1972</v>
          </cell>
          <cell r="E2004" t="str">
            <v>Veterani</v>
          </cell>
        </row>
        <row r="2005">
          <cell r="A2005">
            <v>2004</v>
          </cell>
          <cell r="B2005" t="str">
            <v>Lupsa Danut</v>
          </cell>
          <cell r="C2005" t="str">
            <v>bez kluba, Timisoara</v>
          </cell>
          <cell r="D2005">
            <v>1965</v>
          </cell>
          <cell r="E2005" t="str">
            <v>Veterani</v>
          </cell>
        </row>
        <row r="2006">
          <cell r="A2006">
            <v>2005</v>
          </cell>
          <cell r="B2006" t="str">
            <v>Trion Marius</v>
          </cell>
          <cell r="C2006" t="str">
            <v>bez kluba, Timisoara</v>
          </cell>
          <cell r="D2006">
            <v>1989</v>
          </cell>
          <cell r="E2006" t="str">
            <v>Seniori</v>
          </cell>
        </row>
        <row r="2007">
          <cell r="A2007">
            <v>2006</v>
          </cell>
          <cell r="B2007" t="str">
            <v>Plesa Diana</v>
          </cell>
          <cell r="C2007" t="str">
            <v>bez kluba, Timisoara</v>
          </cell>
          <cell r="D2007">
            <v>0</v>
          </cell>
          <cell r="E2007" t="str">
            <v>!Neispravna kategorija</v>
          </cell>
        </row>
        <row r="2008">
          <cell r="A2008">
            <v>2007</v>
          </cell>
          <cell r="B2008" t="str">
            <v>Sandor Andrei</v>
          </cell>
          <cell r="C2008" t="str">
            <v>bez kluba, Timisoara</v>
          </cell>
          <cell r="D2008">
            <v>0</v>
          </cell>
          <cell r="E2008" t="str">
            <v>!Neispravna kategorija</v>
          </cell>
        </row>
        <row r="2009">
          <cell r="A2009">
            <v>2008</v>
          </cell>
          <cell r="B2009" t="str">
            <v>Stefanescu Ciprian</v>
          </cell>
          <cell r="C2009" t="str">
            <v>bez kluba, Timisoara</v>
          </cell>
          <cell r="D2009">
            <v>0</v>
          </cell>
          <cell r="E2009" t="str">
            <v>!Neispravna kategorija</v>
          </cell>
        </row>
        <row r="2010">
          <cell r="A2010">
            <v>2009</v>
          </cell>
          <cell r="B2010" t="str">
            <v>Manoila Viktor</v>
          </cell>
          <cell r="C2010" t="str">
            <v>bez kluba, Timisoara</v>
          </cell>
          <cell r="D2010">
            <v>0</v>
          </cell>
          <cell r="E2010" t="str">
            <v>!Neispravna kategorija</v>
          </cell>
        </row>
        <row r="2011">
          <cell r="A2011">
            <v>2010</v>
          </cell>
          <cell r="B2011" t="str">
            <v>Vlad Marian</v>
          </cell>
          <cell r="C2011" t="str">
            <v>bez kluba, Timisoara</v>
          </cell>
          <cell r="D2011">
            <v>0</v>
          </cell>
          <cell r="E2011" t="str">
            <v>!Neispravna kategorija</v>
          </cell>
        </row>
        <row r="2012">
          <cell r="A2012">
            <v>2011</v>
          </cell>
          <cell r="B2012" t="str">
            <v>Dumea Cristian</v>
          </cell>
          <cell r="C2012" t="str">
            <v>bez kluba, Timisoara</v>
          </cell>
          <cell r="D2012">
            <v>0</v>
          </cell>
          <cell r="E2012" t="str">
            <v>!Neispravna kategorija</v>
          </cell>
        </row>
        <row r="2013">
          <cell r="A2013">
            <v>2012</v>
          </cell>
          <cell r="B2013" t="str">
            <v>Muskaliur Robert</v>
          </cell>
          <cell r="C2013" t="str">
            <v>bez kluba, Timisoara</v>
          </cell>
          <cell r="D2013">
            <v>0</v>
          </cell>
          <cell r="E2013" t="str">
            <v>!Neispravna kategorija</v>
          </cell>
        </row>
        <row r="2014">
          <cell r="A2014">
            <v>2013</v>
          </cell>
          <cell r="B2014" t="str">
            <v>Stanoliu Ovidiu</v>
          </cell>
          <cell r="C2014" t="str">
            <v>bez kluba, Timisoara</v>
          </cell>
          <cell r="D2014">
            <v>0</v>
          </cell>
          <cell r="E2014" t="str">
            <v>!Neispravna kategorija</v>
          </cell>
        </row>
        <row r="2015">
          <cell r="A2015">
            <v>2014</v>
          </cell>
          <cell r="B2015" t="str">
            <v>Popa Octav</v>
          </cell>
          <cell r="C2015" t="str">
            <v>bez kluba, Timisoara</v>
          </cell>
          <cell r="D2015">
            <v>0</v>
          </cell>
          <cell r="E2015" t="str">
            <v>!Neispravna kategorija</v>
          </cell>
        </row>
        <row r="2016">
          <cell r="A2016">
            <v>2015</v>
          </cell>
          <cell r="B2016" t="str">
            <v>Garboni Alexandru</v>
          </cell>
          <cell r="C2016" t="str">
            <v>bez kluba, Timisoara</v>
          </cell>
          <cell r="D2016">
            <v>0</v>
          </cell>
          <cell r="E2016" t="str">
            <v>!Neispravna kategorija</v>
          </cell>
        </row>
        <row r="2017">
          <cell r="A2017">
            <v>2016</v>
          </cell>
          <cell r="B2017" t="str">
            <v>Camplan Petru</v>
          </cell>
          <cell r="C2017" t="str">
            <v>bez kluba, Timisoara</v>
          </cell>
          <cell r="D2017">
            <v>0</v>
          </cell>
          <cell r="E2017" t="str">
            <v>!Neispravna kategorija</v>
          </cell>
        </row>
        <row r="2018">
          <cell r="A2018">
            <v>2017</v>
          </cell>
          <cell r="B2018" t="str">
            <v>Goila Adrian</v>
          </cell>
          <cell r="C2018" t="str">
            <v>bez kluba, Arad</v>
          </cell>
          <cell r="D2018">
            <v>0</v>
          </cell>
          <cell r="E2018" t="str">
            <v>!Neispravna kategorija</v>
          </cell>
        </row>
        <row r="2019">
          <cell r="A2019">
            <v>2018</v>
          </cell>
          <cell r="B2019" t="str">
            <v>Costea Mareus</v>
          </cell>
          <cell r="C2019" t="str">
            <v>bez kluba, Arad</v>
          </cell>
          <cell r="D2019">
            <v>0</v>
          </cell>
          <cell r="E2019" t="str">
            <v>!Neispravna kategorija</v>
          </cell>
        </row>
        <row r="2020">
          <cell r="A2020">
            <v>2019</v>
          </cell>
          <cell r="B2020" t="str">
            <v>Raileanu Ciprian</v>
          </cell>
          <cell r="C2020" t="str">
            <v>bez kluba, Arad</v>
          </cell>
          <cell r="D2020">
            <v>0</v>
          </cell>
          <cell r="E2020" t="str">
            <v>!Neispravna kategorija</v>
          </cell>
        </row>
        <row r="2021">
          <cell r="A2021">
            <v>2020</v>
          </cell>
          <cell r="B2021" t="str">
            <v>Gherman Jean</v>
          </cell>
          <cell r="C2021" t="str">
            <v>bez kluba, Arad</v>
          </cell>
          <cell r="D2021">
            <v>0</v>
          </cell>
          <cell r="E2021" t="str">
            <v>!Neispravna kategorija</v>
          </cell>
        </row>
        <row r="2022">
          <cell r="A2022">
            <v>2021</v>
          </cell>
          <cell r="B2022" t="str">
            <v>Plesu Mircea</v>
          </cell>
          <cell r="C2022" t="str">
            <v>bez kluba, Arad</v>
          </cell>
          <cell r="D2022">
            <v>0</v>
          </cell>
          <cell r="E2022" t="str">
            <v>!Neispravna kategorija</v>
          </cell>
        </row>
        <row r="2023">
          <cell r="A2023">
            <v>2022</v>
          </cell>
          <cell r="B2023" t="str">
            <v>Draga Razvan</v>
          </cell>
          <cell r="C2023" t="str">
            <v>bez kluba, Arad</v>
          </cell>
          <cell r="D2023">
            <v>0</v>
          </cell>
          <cell r="E2023" t="str">
            <v>!Neispravna kategorija</v>
          </cell>
        </row>
        <row r="2024">
          <cell r="A2024">
            <v>2023</v>
          </cell>
          <cell r="B2024" t="str">
            <v>Hanguta Floran</v>
          </cell>
          <cell r="C2024" t="str">
            <v>bez kluba, Arad</v>
          </cell>
          <cell r="D2024">
            <v>0</v>
          </cell>
          <cell r="E2024" t="str">
            <v>!Neispravna kategorija</v>
          </cell>
        </row>
        <row r="2025">
          <cell r="A2025">
            <v>2024</v>
          </cell>
          <cell r="B2025" t="str">
            <v>Gregoreiti Mihut</v>
          </cell>
          <cell r="C2025" t="str">
            <v>bez kluba, Arad</v>
          </cell>
          <cell r="D2025">
            <v>0</v>
          </cell>
          <cell r="E2025" t="str">
            <v>!Neispravna kategorija</v>
          </cell>
        </row>
        <row r="2026">
          <cell r="A2026">
            <v>2025</v>
          </cell>
          <cell r="B2026" t="str">
            <v>Talpos Andrei</v>
          </cell>
          <cell r="C2026" t="str">
            <v>bez kluba, Arad</v>
          </cell>
          <cell r="D2026">
            <v>0</v>
          </cell>
          <cell r="E2026" t="str">
            <v>!Neispravna kategorija</v>
          </cell>
        </row>
        <row r="2027">
          <cell r="A2027">
            <v>2026</v>
          </cell>
          <cell r="B2027" t="str">
            <v>Živković Marija</v>
          </cell>
          <cell r="C2027" t="str">
            <v>Pobeda Beograd</v>
          </cell>
          <cell r="D2027">
            <v>1965</v>
          </cell>
          <cell r="E2027" t="str">
            <v>Veterani</v>
          </cell>
        </row>
        <row r="2028">
          <cell r="A2028">
            <v>2027</v>
          </cell>
          <cell r="B2028" t="str">
            <v>Tarbuk Srđan</v>
          </cell>
          <cell r="C2028" t="str">
            <v>Železničar Beograd</v>
          </cell>
          <cell r="D2028">
            <v>1989</v>
          </cell>
          <cell r="E2028" t="str">
            <v>Seniori</v>
          </cell>
        </row>
        <row r="2029">
          <cell r="A2029">
            <v>2028</v>
          </cell>
          <cell r="B2029" t="str">
            <v>Mancu Kristifor </v>
          </cell>
          <cell r="C2029" t="str">
            <v>Triatlon klub Ahlus</v>
          </cell>
          <cell r="D2029">
            <v>0</v>
          </cell>
          <cell r="E2029" t="str">
            <v>!Neispravna kategorija</v>
          </cell>
        </row>
        <row r="2030">
          <cell r="A2030">
            <v>2029</v>
          </cell>
          <cell r="B2030" t="str">
            <v>Bićanin Tihomir</v>
          </cell>
          <cell r="C2030" t="str">
            <v>Triatlon klub Ahlus</v>
          </cell>
          <cell r="D2030">
            <v>1987</v>
          </cell>
          <cell r="E2030" t="str">
            <v>Seniori</v>
          </cell>
        </row>
        <row r="2031">
          <cell r="A2031">
            <v>2030</v>
          </cell>
          <cell r="B2031" t="str">
            <v>Nikolajev Svetslav</v>
          </cell>
          <cell r="C2031" t="str">
            <v>Triatlon klub Ahlus</v>
          </cell>
          <cell r="D2031">
            <v>1983</v>
          </cell>
          <cell r="E2031" t="str">
            <v>Seniori</v>
          </cell>
        </row>
        <row r="2032">
          <cell r="A2032">
            <v>2031</v>
          </cell>
          <cell r="B2032" t="str">
            <v>Kovačević Aleksandra</v>
          </cell>
          <cell r="C2032" t="str">
            <v>Alti Beograd</v>
          </cell>
          <cell r="D2032">
            <v>1969</v>
          </cell>
          <cell r="E2032" t="str">
            <v>Veterani</v>
          </cell>
        </row>
        <row r="2033">
          <cell r="A2033">
            <v>2032</v>
          </cell>
          <cell r="B2033" t="str">
            <v>Todorović Danka</v>
          </cell>
          <cell r="C2033" t="str">
            <v>bez kluba, Beograd</v>
          </cell>
          <cell r="D2033">
            <v>1991</v>
          </cell>
          <cell r="E2033" t="str">
            <v>Seniori</v>
          </cell>
        </row>
        <row r="2034">
          <cell r="A2034">
            <v>2033</v>
          </cell>
          <cell r="B2034" t="str">
            <v>Vasić Kristina</v>
          </cell>
          <cell r="C2034" t="str">
            <v>bez kluba, Beograd</v>
          </cell>
          <cell r="D2034">
            <v>1990</v>
          </cell>
          <cell r="E2034" t="str">
            <v>Seniori</v>
          </cell>
        </row>
        <row r="2035">
          <cell r="A2035">
            <v>2034</v>
          </cell>
          <cell r="B2035" t="str">
            <v>Borovnjak Milica</v>
          </cell>
          <cell r="C2035" t="str">
            <v>bez kluba, Beograd</v>
          </cell>
          <cell r="D2035">
            <v>1990</v>
          </cell>
          <cell r="E2035" t="str">
            <v>Seniori</v>
          </cell>
        </row>
        <row r="2036">
          <cell r="A2036">
            <v>2035</v>
          </cell>
          <cell r="B2036" t="str">
            <v>Stojković Nikola</v>
          </cell>
          <cell r="C2036" t="str">
            <v>bez kluba, Beograd</v>
          </cell>
          <cell r="D2036">
            <v>1984</v>
          </cell>
          <cell r="E2036" t="str">
            <v>Seniori</v>
          </cell>
        </row>
        <row r="2037">
          <cell r="A2037">
            <v>2036</v>
          </cell>
          <cell r="B2037" t="str">
            <v>Radosavljević Mile</v>
          </cell>
          <cell r="C2037" t="str">
            <v>bez kluba, Beograd</v>
          </cell>
          <cell r="D2037">
            <v>1978</v>
          </cell>
          <cell r="E2037" t="str">
            <v>Seniori</v>
          </cell>
        </row>
        <row r="2038">
          <cell r="A2038">
            <v>2037</v>
          </cell>
          <cell r="B2038" t="str">
            <v>Cvrkota Vesna</v>
          </cell>
          <cell r="C2038" t="str">
            <v>bez kluba, Beograd</v>
          </cell>
          <cell r="D2038">
            <v>0</v>
          </cell>
          <cell r="E2038" t="str">
            <v>!Neispravna kategorija</v>
          </cell>
        </row>
        <row r="2039">
          <cell r="A2039">
            <v>2038</v>
          </cell>
          <cell r="B2039">
            <v>0</v>
          </cell>
          <cell r="C2039">
            <v>0</v>
          </cell>
          <cell r="D2039">
            <v>0</v>
          </cell>
          <cell r="E2039" t="str">
            <v>!Neispravna kategorija</v>
          </cell>
        </row>
        <row r="2040">
          <cell r="A2040">
            <v>2039</v>
          </cell>
          <cell r="B2040">
            <v>0</v>
          </cell>
          <cell r="C2040">
            <v>0</v>
          </cell>
          <cell r="D2040">
            <v>0</v>
          </cell>
          <cell r="E2040" t="str">
            <v>!Neispravna kategorija</v>
          </cell>
        </row>
        <row r="2041">
          <cell r="A2041">
            <v>2040</v>
          </cell>
          <cell r="B2041">
            <v>0</v>
          </cell>
          <cell r="C2041">
            <v>0</v>
          </cell>
          <cell r="D2041">
            <v>0</v>
          </cell>
          <cell r="E2041" t="str">
            <v>!Neispravna kategorija</v>
          </cell>
        </row>
        <row r="2042">
          <cell r="A2042">
            <v>2041</v>
          </cell>
          <cell r="B2042">
            <v>0</v>
          </cell>
          <cell r="C2042">
            <v>0</v>
          </cell>
          <cell r="D2042">
            <v>0</v>
          </cell>
          <cell r="E2042" t="str">
            <v>!Neispravna kategorija</v>
          </cell>
        </row>
        <row r="2043">
          <cell r="A2043">
            <v>2042</v>
          </cell>
          <cell r="B2043">
            <v>0</v>
          </cell>
          <cell r="C2043">
            <v>0</v>
          </cell>
          <cell r="D2043">
            <v>0</v>
          </cell>
          <cell r="E2043" t="str">
            <v>!Neispravna kategorija</v>
          </cell>
        </row>
        <row r="2044">
          <cell r="A2044">
            <v>2043</v>
          </cell>
          <cell r="B2044">
            <v>0</v>
          </cell>
          <cell r="C2044">
            <v>0</v>
          </cell>
          <cell r="D2044">
            <v>0</v>
          </cell>
          <cell r="E2044" t="str">
            <v>!Neispravna kategorija</v>
          </cell>
        </row>
        <row r="2045">
          <cell r="A2045">
            <v>2044</v>
          </cell>
          <cell r="B2045">
            <v>0</v>
          </cell>
          <cell r="C2045">
            <v>0</v>
          </cell>
          <cell r="D2045">
            <v>0</v>
          </cell>
          <cell r="E2045" t="str">
            <v>!Neispravna kategorija</v>
          </cell>
        </row>
        <row r="2046">
          <cell r="A2046">
            <v>2045</v>
          </cell>
          <cell r="B2046">
            <v>0</v>
          </cell>
          <cell r="C2046">
            <v>0</v>
          </cell>
          <cell r="D2046">
            <v>0</v>
          </cell>
          <cell r="E2046" t="str">
            <v>!Neispravna kategorija</v>
          </cell>
        </row>
        <row r="2047">
          <cell r="A2047">
            <v>2046</v>
          </cell>
          <cell r="B2047">
            <v>0</v>
          </cell>
          <cell r="C2047">
            <v>0</v>
          </cell>
          <cell r="D2047">
            <v>0</v>
          </cell>
          <cell r="E2047" t="str">
            <v>!Neispravna kategorija</v>
          </cell>
        </row>
        <row r="2048">
          <cell r="A2048">
            <v>2047</v>
          </cell>
          <cell r="B2048">
            <v>0</v>
          </cell>
          <cell r="C2048">
            <v>0</v>
          </cell>
          <cell r="D2048">
            <v>0</v>
          </cell>
          <cell r="E2048" t="str">
            <v>!Neispravna kategorija</v>
          </cell>
        </row>
        <row r="2049">
          <cell r="A2049">
            <v>2048</v>
          </cell>
          <cell r="B2049">
            <v>0</v>
          </cell>
          <cell r="C2049">
            <v>0</v>
          </cell>
          <cell r="D2049">
            <v>0</v>
          </cell>
          <cell r="E2049" t="str">
            <v>!Neispravna kategorija</v>
          </cell>
        </row>
        <row r="2050">
          <cell r="A2050">
            <v>2049</v>
          </cell>
          <cell r="B2050">
            <v>0</v>
          </cell>
          <cell r="C2050">
            <v>0</v>
          </cell>
          <cell r="D2050">
            <v>0</v>
          </cell>
          <cell r="E2050" t="str">
            <v>!Neispravna kategorija</v>
          </cell>
        </row>
        <row r="2051">
          <cell r="A2051">
            <v>2050</v>
          </cell>
          <cell r="B2051">
            <v>0</v>
          </cell>
          <cell r="C2051">
            <v>0</v>
          </cell>
          <cell r="D2051">
            <v>0</v>
          </cell>
          <cell r="E2051" t="str">
            <v>!Neispravna kategorija</v>
          </cell>
        </row>
        <row r="2052">
          <cell r="A2052">
            <v>2051</v>
          </cell>
          <cell r="B2052">
            <v>0</v>
          </cell>
          <cell r="C2052">
            <v>0</v>
          </cell>
          <cell r="D2052">
            <v>0</v>
          </cell>
          <cell r="E2052" t="str">
            <v>!Neispravna kategorija</v>
          </cell>
        </row>
        <row r="2053">
          <cell r="A2053">
            <v>2052</v>
          </cell>
          <cell r="B2053">
            <v>0</v>
          </cell>
          <cell r="C2053">
            <v>0</v>
          </cell>
          <cell r="D2053">
            <v>0</v>
          </cell>
          <cell r="E2053" t="str">
            <v>!Neispravna kategorija</v>
          </cell>
        </row>
        <row r="2054">
          <cell r="A2054">
            <v>2053</v>
          </cell>
          <cell r="B2054">
            <v>0</v>
          </cell>
          <cell r="C2054">
            <v>0</v>
          </cell>
          <cell r="D2054">
            <v>0</v>
          </cell>
          <cell r="E2054" t="str">
            <v>!Neispravna kategorija</v>
          </cell>
        </row>
        <row r="2055">
          <cell r="A2055">
            <v>2054</v>
          </cell>
          <cell r="B2055">
            <v>0</v>
          </cell>
          <cell r="C2055">
            <v>0</v>
          </cell>
          <cell r="D2055">
            <v>0</v>
          </cell>
          <cell r="E2055" t="str">
            <v>!Neispravna kategorija</v>
          </cell>
        </row>
        <row r="2056">
          <cell r="A2056">
            <v>2055</v>
          </cell>
          <cell r="B2056">
            <v>0</v>
          </cell>
          <cell r="C2056">
            <v>0</v>
          </cell>
          <cell r="D2056">
            <v>0</v>
          </cell>
          <cell r="E2056" t="str">
            <v>!Neispravna kategorija</v>
          </cell>
        </row>
        <row r="2057">
          <cell r="A2057">
            <v>2056</v>
          </cell>
          <cell r="B2057">
            <v>0</v>
          </cell>
          <cell r="C2057">
            <v>0</v>
          </cell>
          <cell r="D2057">
            <v>0</v>
          </cell>
          <cell r="E2057" t="str">
            <v>!Neispravna kategorija</v>
          </cell>
        </row>
        <row r="2058">
          <cell r="A2058">
            <v>2057</v>
          </cell>
          <cell r="B2058">
            <v>0</v>
          </cell>
          <cell r="C2058">
            <v>0</v>
          </cell>
          <cell r="D2058">
            <v>0</v>
          </cell>
          <cell r="E2058" t="str">
            <v>!Neispravna kategorija</v>
          </cell>
        </row>
        <row r="2059">
          <cell r="A2059">
            <v>2058</v>
          </cell>
          <cell r="B2059">
            <v>0</v>
          </cell>
          <cell r="C2059">
            <v>0</v>
          </cell>
          <cell r="D2059">
            <v>0</v>
          </cell>
          <cell r="E2059" t="str">
            <v>!Neispravna kategorija</v>
          </cell>
        </row>
        <row r="2060">
          <cell r="A2060">
            <v>2059</v>
          </cell>
          <cell r="B2060">
            <v>0</v>
          </cell>
          <cell r="C2060">
            <v>0</v>
          </cell>
          <cell r="D2060">
            <v>0</v>
          </cell>
          <cell r="E2060" t="str">
            <v>!Neispravna kategorija</v>
          </cell>
        </row>
        <row r="2061">
          <cell r="A2061">
            <v>2060</v>
          </cell>
          <cell r="B2061">
            <v>0</v>
          </cell>
          <cell r="C2061">
            <v>0</v>
          </cell>
          <cell r="D2061">
            <v>0</v>
          </cell>
          <cell r="E2061" t="str">
            <v>!Neispravna kategorija</v>
          </cell>
        </row>
        <row r="2062">
          <cell r="A2062">
            <v>2061</v>
          </cell>
          <cell r="B2062">
            <v>0</v>
          </cell>
          <cell r="C2062">
            <v>0</v>
          </cell>
          <cell r="D2062">
            <v>0</v>
          </cell>
          <cell r="E2062" t="str">
            <v>!Neispravna kategorija</v>
          </cell>
        </row>
        <row r="2063">
          <cell r="A2063">
            <v>2062</v>
          </cell>
          <cell r="B2063">
            <v>0</v>
          </cell>
          <cell r="C2063">
            <v>0</v>
          </cell>
          <cell r="D2063">
            <v>0</v>
          </cell>
          <cell r="E2063" t="str">
            <v>!Neispravna kategorija</v>
          </cell>
        </row>
        <row r="2064">
          <cell r="A2064">
            <v>2063</v>
          </cell>
          <cell r="B2064">
            <v>0</v>
          </cell>
          <cell r="C2064">
            <v>0</v>
          </cell>
          <cell r="D2064">
            <v>0</v>
          </cell>
          <cell r="E2064" t="str">
            <v>!Neispravna kategorija</v>
          </cell>
        </row>
        <row r="2065">
          <cell r="A2065">
            <v>2064</v>
          </cell>
          <cell r="B2065">
            <v>0</v>
          </cell>
          <cell r="C2065">
            <v>0</v>
          </cell>
          <cell r="D2065">
            <v>0</v>
          </cell>
          <cell r="E2065" t="str">
            <v>!Neispravna kategorija</v>
          </cell>
        </row>
        <row r="2066">
          <cell r="A2066">
            <v>2065</v>
          </cell>
          <cell r="B2066">
            <v>0</v>
          </cell>
          <cell r="C2066">
            <v>0</v>
          </cell>
          <cell r="D2066">
            <v>0</v>
          </cell>
          <cell r="E2066" t="str">
            <v>!Neispravna kategorija</v>
          </cell>
        </row>
        <row r="2067">
          <cell r="A2067">
            <v>2066</v>
          </cell>
          <cell r="B2067">
            <v>0</v>
          </cell>
          <cell r="C2067">
            <v>0</v>
          </cell>
          <cell r="D2067">
            <v>0</v>
          </cell>
          <cell r="E2067" t="str">
            <v>!Neispravna kategorija</v>
          </cell>
        </row>
        <row r="2068">
          <cell r="A2068">
            <v>2067</v>
          </cell>
          <cell r="B2068">
            <v>0</v>
          </cell>
          <cell r="C2068">
            <v>0</v>
          </cell>
          <cell r="D2068">
            <v>0</v>
          </cell>
          <cell r="E2068" t="str">
            <v>!Neispravna kategorija</v>
          </cell>
        </row>
        <row r="2069">
          <cell r="A2069">
            <v>2068</v>
          </cell>
          <cell r="B2069">
            <v>0</v>
          </cell>
          <cell r="C2069">
            <v>0</v>
          </cell>
          <cell r="D2069">
            <v>0</v>
          </cell>
          <cell r="E2069" t="str">
            <v>!Neispravna kategorija</v>
          </cell>
        </row>
        <row r="2070">
          <cell r="A2070">
            <v>2069</v>
          </cell>
          <cell r="B2070">
            <v>0</v>
          </cell>
          <cell r="C2070">
            <v>0</v>
          </cell>
          <cell r="D2070">
            <v>0</v>
          </cell>
          <cell r="E2070" t="str">
            <v>!Neispravna kategorija</v>
          </cell>
        </row>
        <row r="2071">
          <cell r="A2071">
            <v>2070</v>
          </cell>
          <cell r="B2071">
            <v>0</v>
          </cell>
          <cell r="C2071">
            <v>0</v>
          </cell>
          <cell r="D2071">
            <v>0</v>
          </cell>
          <cell r="E2071" t="str">
            <v>!Neispravna kategorija</v>
          </cell>
        </row>
        <row r="2072">
          <cell r="A2072">
            <v>2071</v>
          </cell>
          <cell r="B2072">
            <v>0</v>
          </cell>
          <cell r="C2072">
            <v>0</v>
          </cell>
          <cell r="D2072">
            <v>0</v>
          </cell>
          <cell r="E2072" t="str">
            <v>!Neispravna kategorija</v>
          </cell>
        </row>
        <row r="2073">
          <cell r="A2073">
            <v>2072</v>
          </cell>
          <cell r="B2073">
            <v>0</v>
          </cell>
          <cell r="C2073">
            <v>0</v>
          </cell>
          <cell r="D2073">
            <v>0</v>
          </cell>
          <cell r="E2073" t="str">
            <v>!Neispravna kategorija</v>
          </cell>
        </row>
        <row r="2074">
          <cell r="A2074">
            <v>2073</v>
          </cell>
          <cell r="B2074">
            <v>0</v>
          </cell>
          <cell r="C2074">
            <v>0</v>
          </cell>
          <cell r="D2074">
            <v>0</v>
          </cell>
          <cell r="E2074" t="str">
            <v>!Neispravna kategorija</v>
          </cell>
        </row>
        <row r="2075">
          <cell r="A2075">
            <v>2074</v>
          </cell>
          <cell r="B2075">
            <v>0</v>
          </cell>
          <cell r="C2075">
            <v>0</v>
          </cell>
          <cell r="D2075">
            <v>0</v>
          </cell>
          <cell r="E2075" t="str">
            <v>!Neispravna kategorija</v>
          </cell>
        </row>
        <row r="2076">
          <cell r="A2076">
            <v>2075</v>
          </cell>
          <cell r="B2076">
            <v>0</v>
          </cell>
          <cell r="C2076">
            <v>0</v>
          </cell>
          <cell r="D2076">
            <v>0</v>
          </cell>
          <cell r="E2076" t="str">
            <v>!Neispravna kategorija</v>
          </cell>
        </row>
        <row r="2077">
          <cell r="A2077">
            <v>2076</v>
          </cell>
          <cell r="B2077">
            <v>0</v>
          </cell>
          <cell r="C2077">
            <v>0</v>
          </cell>
          <cell r="D2077">
            <v>0</v>
          </cell>
          <cell r="E2077" t="str">
            <v>!Neispravna kategorija</v>
          </cell>
        </row>
        <row r="2078">
          <cell r="A2078">
            <v>2077</v>
          </cell>
          <cell r="B2078">
            <v>0</v>
          </cell>
          <cell r="C2078">
            <v>0</v>
          </cell>
          <cell r="D2078">
            <v>0</v>
          </cell>
          <cell r="E2078" t="str">
            <v>!Neispravna kategorija</v>
          </cell>
        </row>
        <row r="2079">
          <cell r="A2079">
            <v>2078</v>
          </cell>
          <cell r="B2079">
            <v>0</v>
          </cell>
          <cell r="C2079">
            <v>0</v>
          </cell>
          <cell r="D2079">
            <v>0</v>
          </cell>
          <cell r="E2079" t="str">
            <v>!Neispravna kategorija</v>
          </cell>
        </row>
        <row r="2080">
          <cell r="A2080">
            <v>2079</v>
          </cell>
          <cell r="B2080">
            <v>0</v>
          </cell>
          <cell r="C2080">
            <v>0</v>
          </cell>
          <cell r="D2080">
            <v>0</v>
          </cell>
          <cell r="E2080" t="str">
            <v>!Neispravna kategorija</v>
          </cell>
        </row>
        <row r="2081">
          <cell r="A2081">
            <v>2080</v>
          </cell>
          <cell r="B2081">
            <v>0</v>
          </cell>
          <cell r="C2081">
            <v>0</v>
          </cell>
          <cell r="D2081">
            <v>0</v>
          </cell>
          <cell r="E2081" t="str">
            <v>!Neispravna kategorija</v>
          </cell>
        </row>
        <row r="2082">
          <cell r="A2082">
            <v>2081</v>
          </cell>
          <cell r="B2082">
            <v>0</v>
          </cell>
          <cell r="C2082">
            <v>0</v>
          </cell>
          <cell r="D2082">
            <v>0</v>
          </cell>
          <cell r="E2082" t="str">
            <v>!Neispravna kategorija</v>
          </cell>
        </row>
        <row r="2083">
          <cell r="A2083">
            <v>2082</v>
          </cell>
          <cell r="B2083">
            <v>0</v>
          </cell>
          <cell r="C2083">
            <v>0</v>
          </cell>
          <cell r="D2083">
            <v>0</v>
          </cell>
          <cell r="E2083" t="str">
            <v>!Neispravna kategorija</v>
          </cell>
        </row>
        <row r="2084">
          <cell r="A2084">
            <v>2083</v>
          </cell>
          <cell r="B2084">
            <v>0</v>
          </cell>
          <cell r="C2084">
            <v>0</v>
          </cell>
          <cell r="D2084">
            <v>0</v>
          </cell>
          <cell r="E2084" t="str">
            <v>!Neispravna kategorija</v>
          </cell>
        </row>
        <row r="2085">
          <cell r="A2085">
            <v>2084</v>
          </cell>
          <cell r="B2085">
            <v>0</v>
          </cell>
          <cell r="C2085">
            <v>0</v>
          </cell>
          <cell r="D2085">
            <v>0</v>
          </cell>
          <cell r="E2085" t="str">
            <v>!Neispravna kategorija</v>
          </cell>
        </row>
        <row r="2086">
          <cell r="A2086">
            <v>2085</v>
          </cell>
          <cell r="B2086">
            <v>0</v>
          </cell>
          <cell r="C2086">
            <v>0</v>
          </cell>
          <cell r="D2086">
            <v>0</v>
          </cell>
          <cell r="E2086" t="str">
            <v>!Neispravna kategorija</v>
          </cell>
        </row>
        <row r="2087">
          <cell r="A2087">
            <v>2086</v>
          </cell>
          <cell r="B2087">
            <v>0</v>
          </cell>
          <cell r="C2087">
            <v>0</v>
          </cell>
          <cell r="D2087">
            <v>0</v>
          </cell>
          <cell r="E2087" t="str">
            <v>!Neispravna kategorija</v>
          </cell>
        </row>
        <row r="2088">
          <cell r="A2088">
            <v>2087</v>
          </cell>
          <cell r="B2088">
            <v>0</v>
          </cell>
          <cell r="C2088">
            <v>0</v>
          </cell>
          <cell r="D2088">
            <v>0</v>
          </cell>
          <cell r="E2088" t="str">
            <v>!Neispravna kategorija</v>
          </cell>
        </row>
        <row r="2089">
          <cell r="A2089">
            <v>2088</v>
          </cell>
          <cell r="B2089">
            <v>0</v>
          </cell>
          <cell r="C2089">
            <v>0</v>
          </cell>
          <cell r="D2089">
            <v>0</v>
          </cell>
          <cell r="E2089" t="str">
            <v>!Neispravna kategorija</v>
          </cell>
        </row>
        <row r="2090">
          <cell r="A2090">
            <v>2089</v>
          </cell>
          <cell r="B2090">
            <v>0</v>
          </cell>
          <cell r="C2090">
            <v>0</v>
          </cell>
          <cell r="D2090">
            <v>0</v>
          </cell>
          <cell r="E2090" t="str">
            <v>!Neispravna kategorija</v>
          </cell>
        </row>
        <row r="2091">
          <cell r="A2091">
            <v>2090</v>
          </cell>
          <cell r="B2091">
            <v>0</v>
          </cell>
          <cell r="C2091">
            <v>0</v>
          </cell>
          <cell r="D2091">
            <v>0</v>
          </cell>
          <cell r="E2091" t="str">
            <v>!Neispravna kategorija</v>
          </cell>
        </row>
        <row r="2092">
          <cell r="A2092">
            <v>2091</v>
          </cell>
          <cell r="B2092">
            <v>0</v>
          </cell>
          <cell r="C2092">
            <v>0</v>
          </cell>
          <cell r="D2092">
            <v>0</v>
          </cell>
          <cell r="E2092" t="str">
            <v>!Neispravna kategorija</v>
          </cell>
        </row>
        <row r="2093">
          <cell r="A2093">
            <v>2092</v>
          </cell>
          <cell r="B2093">
            <v>0</v>
          </cell>
          <cell r="C2093">
            <v>0</v>
          </cell>
          <cell r="D2093">
            <v>0</v>
          </cell>
          <cell r="E2093" t="str">
            <v>!Neispravna kategorija</v>
          </cell>
        </row>
        <row r="2094">
          <cell r="A2094">
            <v>2093</v>
          </cell>
          <cell r="B2094">
            <v>0</v>
          </cell>
          <cell r="C2094">
            <v>0</v>
          </cell>
          <cell r="D2094">
            <v>0</v>
          </cell>
          <cell r="E2094" t="str">
            <v>!Neispravna kategorija</v>
          </cell>
        </row>
        <row r="2095">
          <cell r="A2095">
            <v>2094</v>
          </cell>
          <cell r="B2095">
            <v>0</v>
          </cell>
          <cell r="C2095">
            <v>0</v>
          </cell>
          <cell r="D2095">
            <v>0</v>
          </cell>
          <cell r="E2095" t="str">
            <v>!Neispravna kategorija</v>
          </cell>
        </row>
        <row r="2096">
          <cell r="A2096">
            <v>2095</v>
          </cell>
          <cell r="B2096">
            <v>0</v>
          </cell>
          <cell r="C2096">
            <v>0</v>
          </cell>
          <cell r="D2096">
            <v>0</v>
          </cell>
          <cell r="E2096" t="str">
            <v>!Neispravna kategorija</v>
          </cell>
        </row>
        <row r="2097">
          <cell r="A2097">
            <v>2096</v>
          </cell>
          <cell r="B2097">
            <v>0</v>
          </cell>
          <cell r="C2097">
            <v>0</v>
          </cell>
          <cell r="D2097">
            <v>0</v>
          </cell>
          <cell r="E2097" t="str">
            <v>!Neispravna kategorija</v>
          </cell>
        </row>
        <row r="2098">
          <cell r="A2098">
            <v>2097</v>
          </cell>
          <cell r="B2098">
            <v>0</v>
          </cell>
          <cell r="C2098">
            <v>0</v>
          </cell>
          <cell r="D2098">
            <v>0</v>
          </cell>
          <cell r="E2098" t="str">
            <v>!Neispravna kategorija</v>
          </cell>
        </row>
        <row r="2099">
          <cell r="A2099">
            <v>2098</v>
          </cell>
          <cell r="B2099">
            <v>0</v>
          </cell>
          <cell r="C2099">
            <v>0</v>
          </cell>
          <cell r="D2099">
            <v>0</v>
          </cell>
          <cell r="E2099" t="str">
            <v>!Neispravna kategorija</v>
          </cell>
        </row>
        <row r="2100">
          <cell r="A2100">
            <v>2099</v>
          </cell>
          <cell r="B2100">
            <v>0</v>
          </cell>
          <cell r="C2100">
            <v>0</v>
          </cell>
          <cell r="D2100">
            <v>0</v>
          </cell>
          <cell r="E2100" t="str">
            <v>!Neispravna kategorija</v>
          </cell>
        </row>
        <row r="2101">
          <cell r="A2101">
            <v>2100</v>
          </cell>
          <cell r="B2101">
            <v>0</v>
          </cell>
          <cell r="C2101">
            <v>0</v>
          </cell>
          <cell r="D2101">
            <v>0</v>
          </cell>
          <cell r="E2101" t="str">
            <v>!Neispravna kategorija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86"/>
  <sheetViews>
    <sheetView zoomScale="120" zoomScaleNormal="120" zoomScalePageLayoutView="0" workbookViewId="0" topLeftCell="A1311">
      <selection activeCell="D2058" sqref="D2058"/>
    </sheetView>
  </sheetViews>
  <sheetFormatPr defaultColWidth="12.28125" defaultRowHeight="15"/>
  <cols>
    <col min="1" max="1" width="12.28125" style="121" customWidth="1"/>
    <col min="2" max="2" width="35.7109375" style="122" customWidth="1"/>
    <col min="3" max="3" width="40.7109375" style="122" customWidth="1"/>
    <col min="4" max="4" width="12.28125" style="123" customWidth="1"/>
    <col min="5" max="5" width="15.7109375" style="15" customWidth="1"/>
    <col min="6" max="16384" width="12.28125" style="15" customWidth="1"/>
  </cols>
  <sheetData>
    <row r="1" spans="1:5" ht="15" customHeight="1" thickBot="1">
      <c r="A1" s="94" t="s">
        <v>792</v>
      </c>
      <c r="B1" s="95" t="s">
        <v>795</v>
      </c>
      <c r="C1" s="96" t="s">
        <v>789</v>
      </c>
      <c r="D1" s="62" t="s">
        <v>790</v>
      </c>
      <c r="E1" s="63" t="s">
        <v>791</v>
      </c>
    </row>
    <row r="2" spans="1:5" ht="15" customHeight="1">
      <c r="A2" s="97">
        <v>1</v>
      </c>
      <c r="B2" s="98" t="s">
        <v>810</v>
      </c>
      <c r="C2" s="98" t="s">
        <v>2433</v>
      </c>
      <c r="D2" s="64">
        <v>1953</v>
      </c>
      <c r="E2" s="33" t="str">
        <f aca="true" t="shared" si="0" ref="E2:E65">VLOOKUP(2018-D2,kat,3)</f>
        <v>Veterani</v>
      </c>
    </row>
    <row r="3" spans="1:10" ht="15" customHeight="1">
      <c r="A3" s="37">
        <v>2</v>
      </c>
      <c r="B3" s="91" t="s">
        <v>812</v>
      </c>
      <c r="C3" s="99" t="s">
        <v>1246</v>
      </c>
      <c r="D3" s="33">
        <v>1964</v>
      </c>
      <c r="E3" s="33" t="str">
        <f t="shared" si="0"/>
        <v>Veterani</v>
      </c>
      <c r="H3" s="100">
        <v>0</v>
      </c>
      <c r="I3" s="100">
        <v>19</v>
      </c>
      <c r="J3" s="100" t="s">
        <v>871</v>
      </c>
    </row>
    <row r="4" spans="1:10" ht="15" customHeight="1">
      <c r="A4" s="37">
        <v>3</v>
      </c>
      <c r="B4" s="91" t="s">
        <v>813</v>
      </c>
      <c r="C4" s="91" t="s">
        <v>811</v>
      </c>
      <c r="D4" s="33">
        <v>1955</v>
      </c>
      <c r="E4" s="33" t="str">
        <f t="shared" si="0"/>
        <v>Veterani</v>
      </c>
      <c r="H4" s="100">
        <v>20</v>
      </c>
      <c r="I4" s="100">
        <v>35</v>
      </c>
      <c r="J4" s="100" t="s">
        <v>821</v>
      </c>
    </row>
    <row r="5" spans="1:10" ht="15" customHeight="1">
      <c r="A5" s="37">
        <v>4</v>
      </c>
      <c r="B5" s="91" t="s">
        <v>814</v>
      </c>
      <c r="C5" s="91" t="s">
        <v>815</v>
      </c>
      <c r="D5" s="33">
        <v>1955</v>
      </c>
      <c r="E5" s="33" t="str">
        <f t="shared" si="0"/>
        <v>Veterani</v>
      </c>
      <c r="H5" s="100">
        <v>36</v>
      </c>
      <c r="I5" s="100">
        <v>45</v>
      </c>
      <c r="J5" s="100" t="s">
        <v>821</v>
      </c>
    </row>
    <row r="6" spans="1:10" ht="15" customHeight="1">
      <c r="A6" s="37">
        <v>5</v>
      </c>
      <c r="B6" s="91" t="s">
        <v>816</v>
      </c>
      <c r="C6" s="91" t="s">
        <v>815</v>
      </c>
      <c r="D6" s="33">
        <v>1979</v>
      </c>
      <c r="E6" s="33" t="str">
        <f t="shared" si="0"/>
        <v>Seniori</v>
      </c>
      <c r="H6" s="100">
        <v>46</v>
      </c>
      <c r="I6" s="100">
        <v>99</v>
      </c>
      <c r="J6" s="100" t="s">
        <v>2434</v>
      </c>
    </row>
    <row r="7" spans="1:10" ht="15" customHeight="1">
      <c r="A7" s="37">
        <v>6</v>
      </c>
      <c r="B7" s="91" t="s">
        <v>817</v>
      </c>
      <c r="C7" s="91" t="s">
        <v>815</v>
      </c>
      <c r="D7" s="33">
        <v>1977</v>
      </c>
      <c r="E7" s="33" t="str">
        <f t="shared" si="0"/>
        <v>Seniori</v>
      </c>
      <c r="H7" s="100">
        <v>99</v>
      </c>
      <c r="I7" s="100">
        <v>2019</v>
      </c>
      <c r="J7" s="100" t="s">
        <v>1401</v>
      </c>
    </row>
    <row r="8" spans="1:10" ht="15" customHeight="1">
      <c r="A8" s="37">
        <v>7</v>
      </c>
      <c r="B8" s="91" t="s">
        <v>818</v>
      </c>
      <c r="C8" s="91" t="s">
        <v>815</v>
      </c>
      <c r="D8" s="33">
        <v>1974</v>
      </c>
      <c r="E8" s="33" t="str">
        <f t="shared" si="0"/>
        <v>Seniori</v>
      </c>
      <c r="H8" s="100"/>
      <c r="I8" s="100"/>
      <c r="J8" s="100"/>
    </row>
    <row r="9" spans="1:5" ht="15" customHeight="1">
      <c r="A9" s="37">
        <v>8</v>
      </c>
      <c r="B9" s="91" t="s">
        <v>819</v>
      </c>
      <c r="C9" s="91" t="s">
        <v>815</v>
      </c>
      <c r="D9" s="33">
        <v>1967</v>
      </c>
      <c r="E9" s="33" t="str">
        <f t="shared" si="0"/>
        <v>Veterani</v>
      </c>
    </row>
    <row r="10" spans="1:5" ht="15" customHeight="1">
      <c r="A10" s="37">
        <v>9</v>
      </c>
      <c r="B10" s="91" t="s">
        <v>820</v>
      </c>
      <c r="C10" s="91" t="s">
        <v>815</v>
      </c>
      <c r="D10" s="33">
        <v>1993</v>
      </c>
      <c r="E10" s="33" t="str">
        <f t="shared" si="0"/>
        <v>Seniori</v>
      </c>
    </row>
    <row r="11" spans="1:5" ht="15" customHeight="1">
      <c r="A11" s="37">
        <v>10</v>
      </c>
      <c r="B11" s="91" t="s">
        <v>917</v>
      </c>
      <c r="C11" s="91" t="s">
        <v>2435</v>
      </c>
      <c r="D11" s="33">
        <v>1981</v>
      </c>
      <c r="E11" s="33" t="str">
        <f t="shared" si="0"/>
        <v>Seniori</v>
      </c>
    </row>
    <row r="12" spans="1:5" ht="15" customHeight="1">
      <c r="A12" s="37">
        <v>11</v>
      </c>
      <c r="B12" s="91" t="s">
        <v>822</v>
      </c>
      <c r="C12" s="91" t="s">
        <v>815</v>
      </c>
      <c r="D12" s="33">
        <v>1997</v>
      </c>
      <c r="E12" s="33" t="str">
        <f t="shared" si="0"/>
        <v>Seniori</v>
      </c>
    </row>
    <row r="13" spans="1:5" ht="15" customHeight="1">
      <c r="A13" s="37">
        <v>12</v>
      </c>
      <c r="B13" s="91" t="s">
        <v>823</v>
      </c>
      <c r="C13" s="91" t="s">
        <v>815</v>
      </c>
      <c r="D13" s="33">
        <v>1966</v>
      </c>
      <c r="E13" s="33" t="str">
        <f t="shared" si="0"/>
        <v>Veterani</v>
      </c>
    </row>
    <row r="14" spans="1:5" ht="15" customHeight="1">
      <c r="A14" s="37">
        <v>13</v>
      </c>
      <c r="B14" s="91" t="s">
        <v>824</v>
      </c>
      <c r="C14" s="91" t="s">
        <v>815</v>
      </c>
      <c r="D14" s="33">
        <v>1979</v>
      </c>
      <c r="E14" s="33" t="str">
        <f t="shared" si="0"/>
        <v>Seniori</v>
      </c>
    </row>
    <row r="15" spans="1:5" ht="15" customHeight="1">
      <c r="A15" s="37">
        <v>14</v>
      </c>
      <c r="B15" s="91" t="s">
        <v>825</v>
      </c>
      <c r="C15" s="91" t="s">
        <v>863</v>
      </c>
      <c r="D15" s="33">
        <v>1964</v>
      </c>
      <c r="E15" s="33" t="str">
        <f t="shared" si="0"/>
        <v>Veterani</v>
      </c>
    </row>
    <row r="16" spans="1:5" ht="15" customHeight="1">
      <c r="A16" s="37">
        <v>15</v>
      </c>
      <c r="B16" s="91" t="s">
        <v>827</v>
      </c>
      <c r="C16" s="91" t="s">
        <v>863</v>
      </c>
      <c r="D16" s="33">
        <v>1974</v>
      </c>
      <c r="E16" s="33" t="str">
        <f t="shared" si="0"/>
        <v>Seniori</v>
      </c>
    </row>
    <row r="17" spans="1:5" ht="15" customHeight="1">
      <c r="A17" s="37">
        <v>16</v>
      </c>
      <c r="B17" s="91" t="s">
        <v>828</v>
      </c>
      <c r="C17" s="91" t="s">
        <v>2436</v>
      </c>
      <c r="D17" s="33">
        <v>1963</v>
      </c>
      <c r="E17" s="33" t="str">
        <f t="shared" si="0"/>
        <v>Veterani</v>
      </c>
    </row>
    <row r="18" spans="1:5" ht="15" customHeight="1">
      <c r="A18" s="37">
        <v>17</v>
      </c>
      <c r="B18" s="91" t="s">
        <v>830</v>
      </c>
      <c r="C18" s="91" t="s">
        <v>831</v>
      </c>
      <c r="D18" s="33">
        <v>1972</v>
      </c>
      <c r="E18" s="33" t="str">
        <f t="shared" si="0"/>
        <v>Veterani</v>
      </c>
    </row>
    <row r="19" spans="1:5" ht="15" customHeight="1">
      <c r="A19" s="37">
        <v>18</v>
      </c>
      <c r="B19" s="91" t="s">
        <v>832</v>
      </c>
      <c r="C19" s="91" t="s">
        <v>831</v>
      </c>
      <c r="D19" s="33">
        <v>1963</v>
      </c>
      <c r="E19" s="33" t="str">
        <f t="shared" si="0"/>
        <v>Veterani</v>
      </c>
    </row>
    <row r="20" spans="1:5" ht="15" customHeight="1">
      <c r="A20" s="37">
        <v>19</v>
      </c>
      <c r="B20" s="91" t="s">
        <v>833</v>
      </c>
      <c r="C20" s="91" t="s">
        <v>831</v>
      </c>
      <c r="D20" s="33">
        <v>1964</v>
      </c>
      <c r="E20" s="33" t="str">
        <f t="shared" si="0"/>
        <v>Veterani</v>
      </c>
    </row>
    <row r="21" spans="1:5" ht="15" customHeight="1">
      <c r="A21" s="37">
        <v>20</v>
      </c>
      <c r="B21" s="91" t="s">
        <v>834</v>
      </c>
      <c r="C21" s="91" t="s">
        <v>831</v>
      </c>
      <c r="D21" s="33">
        <v>1982</v>
      </c>
      <c r="E21" s="33" t="str">
        <f t="shared" si="0"/>
        <v>Seniori</v>
      </c>
    </row>
    <row r="22" spans="1:5" ht="15" customHeight="1">
      <c r="A22" s="37">
        <v>21</v>
      </c>
      <c r="B22" s="91" t="s">
        <v>835</v>
      </c>
      <c r="C22" s="91" t="s">
        <v>1402</v>
      </c>
      <c r="D22" s="33">
        <v>1982</v>
      </c>
      <c r="E22" s="33" t="str">
        <f t="shared" si="0"/>
        <v>Seniori</v>
      </c>
    </row>
    <row r="23" spans="1:5" ht="15" customHeight="1">
      <c r="A23" s="37">
        <v>22</v>
      </c>
      <c r="B23" s="91" t="s">
        <v>836</v>
      </c>
      <c r="C23" s="91" t="s">
        <v>831</v>
      </c>
      <c r="D23" s="33">
        <v>1987</v>
      </c>
      <c r="E23" s="33" t="str">
        <f t="shared" si="0"/>
        <v>Seniori</v>
      </c>
    </row>
    <row r="24" spans="1:5" ht="15" customHeight="1">
      <c r="A24" s="37">
        <v>23</v>
      </c>
      <c r="B24" s="91" t="s">
        <v>837</v>
      </c>
      <c r="C24" s="91" t="s">
        <v>831</v>
      </c>
      <c r="D24" s="33">
        <v>1972</v>
      </c>
      <c r="E24" s="33" t="str">
        <f t="shared" si="0"/>
        <v>Veterani</v>
      </c>
    </row>
    <row r="25" spans="1:5" ht="15" customHeight="1">
      <c r="A25" s="37">
        <v>24</v>
      </c>
      <c r="B25" s="91" t="s">
        <v>839</v>
      </c>
      <c r="C25" s="91" t="s">
        <v>829</v>
      </c>
      <c r="D25" s="33">
        <v>1983</v>
      </c>
      <c r="E25" s="33" t="str">
        <f t="shared" si="0"/>
        <v>Seniori</v>
      </c>
    </row>
    <row r="26" spans="1:5" ht="15" customHeight="1">
      <c r="A26" s="37">
        <v>25</v>
      </c>
      <c r="B26" s="91" t="s">
        <v>840</v>
      </c>
      <c r="C26" s="91" t="s">
        <v>829</v>
      </c>
      <c r="D26" s="33">
        <v>1979</v>
      </c>
      <c r="E26" s="33" t="str">
        <f t="shared" si="0"/>
        <v>Seniori</v>
      </c>
    </row>
    <row r="27" spans="1:5" ht="15" customHeight="1">
      <c r="A27" s="37">
        <v>26</v>
      </c>
      <c r="B27" s="91" t="s">
        <v>841</v>
      </c>
      <c r="C27" s="91" t="s">
        <v>829</v>
      </c>
      <c r="D27" s="33">
        <v>1981</v>
      </c>
      <c r="E27" s="33" t="str">
        <f t="shared" si="0"/>
        <v>Seniori</v>
      </c>
    </row>
    <row r="28" spans="1:5" ht="15" customHeight="1">
      <c r="A28" s="37">
        <v>27</v>
      </c>
      <c r="B28" s="91" t="s">
        <v>842</v>
      </c>
      <c r="C28" s="91" t="s">
        <v>843</v>
      </c>
      <c r="D28" s="33">
        <v>1987</v>
      </c>
      <c r="E28" s="33" t="str">
        <f t="shared" si="0"/>
        <v>Seniori</v>
      </c>
    </row>
    <row r="29" spans="1:5" ht="15" customHeight="1">
      <c r="A29" s="37">
        <v>28</v>
      </c>
      <c r="B29" s="91" t="s">
        <v>844</v>
      </c>
      <c r="C29" s="91" t="s">
        <v>2392</v>
      </c>
      <c r="D29" s="33">
        <v>1986</v>
      </c>
      <c r="E29" s="33" t="str">
        <f t="shared" si="0"/>
        <v>Seniori</v>
      </c>
    </row>
    <row r="30" spans="1:5" ht="15" customHeight="1">
      <c r="A30" s="37">
        <v>29</v>
      </c>
      <c r="B30" s="91" t="s">
        <v>845</v>
      </c>
      <c r="C30" s="91" t="s">
        <v>846</v>
      </c>
      <c r="D30" s="33">
        <v>1963</v>
      </c>
      <c r="E30" s="33" t="str">
        <f t="shared" si="0"/>
        <v>Veterani</v>
      </c>
    </row>
    <row r="31" spans="1:5" ht="15" customHeight="1">
      <c r="A31" s="37">
        <v>30</v>
      </c>
      <c r="B31" s="91" t="s">
        <v>847</v>
      </c>
      <c r="C31" s="91" t="s">
        <v>846</v>
      </c>
      <c r="D31" s="33">
        <v>1984</v>
      </c>
      <c r="E31" s="33" t="str">
        <f t="shared" si="0"/>
        <v>Seniori</v>
      </c>
    </row>
    <row r="32" spans="1:5" ht="15" customHeight="1">
      <c r="A32" s="37">
        <v>31</v>
      </c>
      <c r="B32" s="91" t="s">
        <v>848</v>
      </c>
      <c r="C32" s="91" t="s">
        <v>2437</v>
      </c>
      <c r="D32" s="33">
        <v>1980</v>
      </c>
      <c r="E32" s="33" t="str">
        <f t="shared" si="0"/>
        <v>Seniori</v>
      </c>
    </row>
    <row r="33" spans="1:5" ht="15" customHeight="1">
      <c r="A33" s="37">
        <v>32</v>
      </c>
      <c r="B33" s="91" t="s">
        <v>849</v>
      </c>
      <c r="C33" s="91" t="s">
        <v>863</v>
      </c>
      <c r="D33" s="33">
        <v>1983</v>
      </c>
      <c r="E33" s="33" t="str">
        <f t="shared" si="0"/>
        <v>Seniori</v>
      </c>
    </row>
    <row r="34" spans="1:5" ht="15" customHeight="1">
      <c r="A34" s="37">
        <v>33</v>
      </c>
      <c r="B34" s="91" t="s">
        <v>850</v>
      </c>
      <c r="C34" s="91" t="s">
        <v>1403</v>
      </c>
      <c r="D34" s="33">
        <v>1964</v>
      </c>
      <c r="E34" s="33" t="str">
        <f t="shared" si="0"/>
        <v>Veterani</v>
      </c>
    </row>
    <row r="35" spans="1:5" ht="15" customHeight="1">
      <c r="A35" s="37">
        <v>34</v>
      </c>
      <c r="B35" s="91" t="s">
        <v>851</v>
      </c>
      <c r="C35" s="91" t="s">
        <v>829</v>
      </c>
      <c r="D35" s="33">
        <v>1960</v>
      </c>
      <c r="E35" s="33" t="str">
        <f t="shared" si="0"/>
        <v>Veterani</v>
      </c>
    </row>
    <row r="36" spans="1:5" ht="15" customHeight="1">
      <c r="A36" s="37">
        <v>35</v>
      </c>
      <c r="B36" s="91" t="s">
        <v>852</v>
      </c>
      <c r="C36" s="91" t="s">
        <v>829</v>
      </c>
      <c r="D36" s="33">
        <v>1985</v>
      </c>
      <c r="E36" s="33" t="str">
        <f t="shared" si="0"/>
        <v>Seniori</v>
      </c>
    </row>
    <row r="37" spans="1:5" ht="15" customHeight="1">
      <c r="A37" s="37">
        <v>36</v>
      </c>
      <c r="B37" s="91" t="s">
        <v>918</v>
      </c>
      <c r="C37" s="91" t="s">
        <v>2436</v>
      </c>
      <c r="D37" s="33">
        <v>1987</v>
      </c>
      <c r="E37" s="33" t="str">
        <f t="shared" si="0"/>
        <v>Seniori</v>
      </c>
    </row>
    <row r="38" spans="1:5" ht="15" customHeight="1">
      <c r="A38" s="37">
        <v>37</v>
      </c>
      <c r="B38" s="91" t="s">
        <v>853</v>
      </c>
      <c r="C38" s="91" t="s">
        <v>829</v>
      </c>
      <c r="D38" s="33">
        <v>1976</v>
      </c>
      <c r="E38" s="33" t="str">
        <f t="shared" si="0"/>
        <v>Seniori</v>
      </c>
    </row>
    <row r="39" spans="1:5" ht="15" customHeight="1">
      <c r="A39" s="37">
        <v>38</v>
      </c>
      <c r="B39" s="91" t="s">
        <v>854</v>
      </c>
      <c r="C39" s="91" t="s">
        <v>1403</v>
      </c>
      <c r="D39" s="33">
        <v>1985</v>
      </c>
      <c r="E39" s="33" t="str">
        <f t="shared" si="0"/>
        <v>Seniori</v>
      </c>
    </row>
    <row r="40" spans="1:5" ht="15" customHeight="1">
      <c r="A40" s="37">
        <v>39</v>
      </c>
      <c r="B40" s="91" t="s">
        <v>855</v>
      </c>
      <c r="C40" s="91" t="s">
        <v>831</v>
      </c>
      <c r="D40" s="33">
        <v>1980</v>
      </c>
      <c r="E40" s="33" t="str">
        <f t="shared" si="0"/>
        <v>Seniori</v>
      </c>
    </row>
    <row r="41" spans="1:5" ht="15" customHeight="1">
      <c r="A41" s="37">
        <v>40</v>
      </c>
      <c r="B41" s="91" t="s">
        <v>856</v>
      </c>
      <c r="C41" s="91" t="s">
        <v>857</v>
      </c>
      <c r="D41" s="33">
        <v>1970</v>
      </c>
      <c r="E41" s="33" t="str">
        <f t="shared" si="0"/>
        <v>Veterani</v>
      </c>
    </row>
    <row r="42" spans="1:5" ht="15" customHeight="1">
      <c r="A42" s="37">
        <v>41</v>
      </c>
      <c r="B42" s="91" t="s">
        <v>858</v>
      </c>
      <c r="C42" s="91" t="s">
        <v>859</v>
      </c>
      <c r="D42" s="33">
        <v>1947</v>
      </c>
      <c r="E42" s="33" t="str">
        <f t="shared" si="0"/>
        <v>Veterani</v>
      </c>
    </row>
    <row r="43" spans="1:5" ht="15" customHeight="1">
      <c r="A43" s="37">
        <v>42</v>
      </c>
      <c r="B43" s="91" t="s">
        <v>860</v>
      </c>
      <c r="C43" s="91" t="s">
        <v>861</v>
      </c>
      <c r="D43" s="33">
        <v>1981</v>
      </c>
      <c r="E43" s="33" t="str">
        <f t="shared" si="0"/>
        <v>Seniori</v>
      </c>
    </row>
    <row r="44" spans="1:5" ht="15" customHeight="1">
      <c r="A44" s="37">
        <v>43</v>
      </c>
      <c r="B44" s="91" t="s">
        <v>862</v>
      </c>
      <c r="C44" s="91" t="s">
        <v>863</v>
      </c>
      <c r="D44" s="33">
        <v>1981</v>
      </c>
      <c r="E44" s="33" t="str">
        <f t="shared" si="0"/>
        <v>Seniori</v>
      </c>
    </row>
    <row r="45" spans="1:5" ht="15" customHeight="1">
      <c r="A45" s="37">
        <v>44</v>
      </c>
      <c r="B45" s="91" t="s">
        <v>864</v>
      </c>
      <c r="C45" s="91" t="s">
        <v>831</v>
      </c>
      <c r="D45" s="33">
        <v>1963</v>
      </c>
      <c r="E45" s="33" t="str">
        <f t="shared" si="0"/>
        <v>Veterani</v>
      </c>
    </row>
    <row r="46" spans="1:5" ht="15" customHeight="1">
      <c r="A46" s="37">
        <v>45</v>
      </c>
      <c r="B46" s="91" t="s">
        <v>865</v>
      </c>
      <c r="C46" s="91" t="s">
        <v>831</v>
      </c>
      <c r="D46" s="33">
        <v>1958</v>
      </c>
      <c r="E46" s="33" t="str">
        <f t="shared" si="0"/>
        <v>Veterani</v>
      </c>
    </row>
    <row r="47" spans="1:5" ht="15" customHeight="1">
      <c r="A47" s="37">
        <v>46</v>
      </c>
      <c r="B47" s="91" t="s">
        <v>866</v>
      </c>
      <c r="C47" s="91" t="s">
        <v>831</v>
      </c>
      <c r="D47" s="33">
        <v>1960</v>
      </c>
      <c r="E47" s="33" t="str">
        <f t="shared" si="0"/>
        <v>Veterani</v>
      </c>
    </row>
    <row r="48" spans="1:5" ht="15" customHeight="1">
      <c r="A48" s="37">
        <v>47</v>
      </c>
      <c r="B48" s="91" t="s">
        <v>867</v>
      </c>
      <c r="C48" s="91" t="s">
        <v>1067</v>
      </c>
      <c r="D48" s="33">
        <v>1951</v>
      </c>
      <c r="E48" s="33" t="str">
        <f t="shared" si="0"/>
        <v>Veterani</v>
      </c>
    </row>
    <row r="49" spans="1:5" ht="15" customHeight="1">
      <c r="A49" s="37">
        <v>48</v>
      </c>
      <c r="B49" s="91" t="s">
        <v>868</v>
      </c>
      <c r="C49" s="91" t="s">
        <v>831</v>
      </c>
      <c r="D49" s="33">
        <v>1947</v>
      </c>
      <c r="E49" s="33" t="str">
        <f t="shared" si="0"/>
        <v>Veterani</v>
      </c>
    </row>
    <row r="50" spans="1:5" ht="15" customHeight="1">
      <c r="A50" s="37">
        <v>49</v>
      </c>
      <c r="B50" s="91" t="s">
        <v>869</v>
      </c>
      <c r="C50" s="91" t="s">
        <v>2436</v>
      </c>
      <c r="D50" s="33">
        <v>1966</v>
      </c>
      <c r="E50" s="33" t="str">
        <f t="shared" si="0"/>
        <v>Veterani</v>
      </c>
    </row>
    <row r="51" spans="1:5" ht="15" customHeight="1">
      <c r="A51" s="37">
        <v>50</v>
      </c>
      <c r="B51" s="91" t="s">
        <v>870</v>
      </c>
      <c r="C51" s="91" t="s">
        <v>829</v>
      </c>
      <c r="D51" s="33">
        <v>1999</v>
      </c>
      <c r="E51" s="33" t="str">
        <f t="shared" si="0"/>
        <v>Juniori</v>
      </c>
    </row>
    <row r="52" spans="1:5" ht="15" customHeight="1">
      <c r="A52" s="37">
        <v>51</v>
      </c>
      <c r="B52" s="91" t="s">
        <v>872</v>
      </c>
      <c r="C52" s="52" t="s">
        <v>2246</v>
      </c>
      <c r="D52" s="33">
        <v>1968</v>
      </c>
      <c r="E52" s="33" t="str">
        <f t="shared" si="0"/>
        <v>Veterani</v>
      </c>
    </row>
    <row r="53" spans="1:5" ht="15" customHeight="1">
      <c r="A53" s="37">
        <v>52</v>
      </c>
      <c r="B53" s="91" t="s">
        <v>873</v>
      </c>
      <c r="C53" s="52" t="s">
        <v>2246</v>
      </c>
      <c r="D53" s="33">
        <v>1966</v>
      </c>
      <c r="E53" s="33" t="str">
        <f t="shared" si="0"/>
        <v>Veterani</v>
      </c>
    </row>
    <row r="54" spans="1:5" ht="15" customHeight="1">
      <c r="A54" s="37">
        <v>53</v>
      </c>
      <c r="B54" s="91" t="s">
        <v>874</v>
      </c>
      <c r="C54" s="91" t="s">
        <v>875</v>
      </c>
      <c r="D54" s="33">
        <v>1973</v>
      </c>
      <c r="E54" s="33" t="str">
        <f t="shared" si="0"/>
        <v>Seniori</v>
      </c>
    </row>
    <row r="55" spans="1:5" ht="15" customHeight="1">
      <c r="A55" s="37">
        <v>54</v>
      </c>
      <c r="B55" s="91" t="s">
        <v>876</v>
      </c>
      <c r="C55" s="91" t="s">
        <v>875</v>
      </c>
      <c r="D55" s="33">
        <v>1972</v>
      </c>
      <c r="E55" s="33" t="str">
        <f t="shared" si="0"/>
        <v>Veterani</v>
      </c>
    </row>
    <row r="56" spans="1:5" ht="15" customHeight="1">
      <c r="A56" s="37">
        <v>55</v>
      </c>
      <c r="B56" s="91" t="s">
        <v>877</v>
      </c>
      <c r="C56" s="91" t="s">
        <v>831</v>
      </c>
      <c r="D56" s="33">
        <v>1955</v>
      </c>
      <c r="E56" s="33" t="str">
        <f t="shared" si="0"/>
        <v>Veterani</v>
      </c>
    </row>
    <row r="57" spans="1:5" ht="15" customHeight="1">
      <c r="A57" s="37">
        <v>56</v>
      </c>
      <c r="B57" s="91" t="s">
        <v>878</v>
      </c>
      <c r="C57" s="91" t="s">
        <v>815</v>
      </c>
      <c r="D57" s="33">
        <v>1977</v>
      </c>
      <c r="E57" s="33" t="str">
        <f t="shared" si="0"/>
        <v>Seniori</v>
      </c>
    </row>
    <row r="58" spans="1:5" ht="15" customHeight="1">
      <c r="A58" s="37">
        <v>57</v>
      </c>
      <c r="B58" s="91" t="s">
        <v>879</v>
      </c>
      <c r="C58" s="91" t="s">
        <v>815</v>
      </c>
      <c r="D58" s="33">
        <v>1965</v>
      </c>
      <c r="E58" s="33" t="str">
        <f t="shared" si="0"/>
        <v>Veterani</v>
      </c>
    </row>
    <row r="59" spans="1:5" ht="15" customHeight="1">
      <c r="A59" s="37">
        <v>58</v>
      </c>
      <c r="B59" s="91" t="s">
        <v>880</v>
      </c>
      <c r="C59" s="91" t="s">
        <v>815</v>
      </c>
      <c r="D59" s="33">
        <v>1956</v>
      </c>
      <c r="E59" s="33" t="str">
        <f t="shared" si="0"/>
        <v>Veterani</v>
      </c>
    </row>
    <row r="60" spans="1:5" ht="15" customHeight="1">
      <c r="A60" s="37">
        <v>59</v>
      </c>
      <c r="B60" s="91" t="s">
        <v>881</v>
      </c>
      <c r="C60" s="91" t="s">
        <v>2438</v>
      </c>
      <c r="D60" s="33">
        <v>1983</v>
      </c>
      <c r="E60" s="33" t="str">
        <f t="shared" si="0"/>
        <v>Seniori</v>
      </c>
    </row>
    <row r="61" spans="1:5" ht="15" customHeight="1">
      <c r="A61" s="37">
        <v>60</v>
      </c>
      <c r="B61" s="91" t="s">
        <v>882</v>
      </c>
      <c r="C61" s="91" t="s">
        <v>859</v>
      </c>
      <c r="D61" s="33">
        <v>1971</v>
      </c>
      <c r="E61" s="33" t="str">
        <f t="shared" si="0"/>
        <v>Veterani</v>
      </c>
    </row>
    <row r="62" spans="1:5" ht="15" customHeight="1">
      <c r="A62" s="37">
        <v>61</v>
      </c>
      <c r="B62" s="91" t="s">
        <v>883</v>
      </c>
      <c r="C62" s="91" t="s">
        <v>1067</v>
      </c>
      <c r="D62" s="33">
        <v>1971</v>
      </c>
      <c r="E62" s="33" t="str">
        <f t="shared" si="0"/>
        <v>Veterani</v>
      </c>
    </row>
    <row r="63" spans="1:5" ht="15" customHeight="1">
      <c r="A63" s="37">
        <v>62</v>
      </c>
      <c r="B63" s="91" t="s">
        <v>884</v>
      </c>
      <c r="C63" s="91" t="s">
        <v>838</v>
      </c>
      <c r="D63" s="33">
        <v>1955</v>
      </c>
      <c r="E63" s="33" t="str">
        <f t="shared" si="0"/>
        <v>Veterani</v>
      </c>
    </row>
    <row r="64" spans="1:5" ht="15" customHeight="1">
      <c r="A64" s="37">
        <v>63</v>
      </c>
      <c r="B64" s="91" t="s">
        <v>885</v>
      </c>
      <c r="C64" s="91" t="s">
        <v>831</v>
      </c>
      <c r="D64" s="33">
        <v>1951</v>
      </c>
      <c r="E64" s="33" t="str">
        <f t="shared" si="0"/>
        <v>Veterani</v>
      </c>
    </row>
    <row r="65" spans="1:5" ht="15" customHeight="1">
      <c r="A65" s="37">
        <v>64</v>
      </c>
      <c r="B65" s="91" t="s">
        <v>886</v>
      </c>
      <c r="C65" s="91" t="s">
        <v>831</v>
      </c>
      <c r="D65" s="33">
        <v>1955</v>
      </c>
      <c r="E65" s="33" t="str">
        <f t="shared" si="0"/>
        <v>Veterani</v>
      </c>
    </row>
    <row r="66" spans="1:5" ht="15" customHeight="1">
      <c r="A66" s="37">
        <v>65</v>
      </c>
      <c r="B66" s="91" t="s">
        <v>887</v>
      </c>
      <c r="C66" s="91" t="s">
        <v>831</v>
      </c>
      <c r="D66" s="33">
        <v>1960</v>
      </c>
      <c r="E66" s="33" t="str">
        <f aca="true" t="shared" si="1" ref="E66:E129">VLOOKUP(2018-D66,kat,3)</f>
        <v>Veterani</v>
      </c>
    </row>
    <row r="67" spans="1:5" ht="15" customHeight="1">
      <c r="A67" s="37">
        <v>66</v>
      </c>
      <c r="B67" s="91" t="s">
        <v>888</v>
      </c>
      <c r="C67" s="91" t="s">
        <v>831</v>
      </c>
      <c r="D67" s="33">
        <v>1973</v>
      </c>
      <c r="E67" s="33" t="str">
        <f t="shared" si="1"/>
        <v>Seniori</v>
      </c>
    </row>
    <row r="68" spans="1:5" ht="15" customHeight="1">
      <c r="A68" s="37">
        <v>67</v>
      </c>
      <c r="B68" s="91" t="s">
        <v>889</v>
      </c>
      <c r="C68" s="91" t="s">
        <v>831</v>
      </c>
      <c r="D68" s="33">
        <v>1949</v>
      </c>
      <c r="E68" s="33" t="str">
        <f t="shared" si="1"/>
        <v>Veterani</v>
      </c>
    </row>
    <row r="69" spans="1:5" ht="15" customHeight="1">
      <c r="A69" s="37">
        <v>68</v>
      </c>
      <c r="B69" s="91" t="s">
        <v>890</v>
      </c>
      <c r="C69" s="91" t="s">
        <v>831</v>
      </c>
      <c r="D69" s="33">
        <v>1948</v>
      </c>
      <c r="E69" s="33" t="str">
        <f t="shared" si="1"/>
        <v>Veterani</v>
      </c>
    </row>
    <row r="70" spans="1:5" ht="15" customHeight="1">
      <c r="A70" s="37">
        <v>69</v>
      </c>
      <c r="B70" s="91" t="s">
        <v>891</v>
      </c>
      <c r="C70" s="91" t="s">
        <v>829</v>
      </c>
      <c r="D70" s="33">
        <v>1974</v>
      </c>
      <c r="E70" s="33" t="str">
        <f t="shared" si="1"/>
        <v>Seniori</v>
      </c>
    </row>
    <row r="71" spans="1:5" ht="15" customHeight="1">
      <c r="A71" s="37">
        <v>70</v>
      </c>
      <c r="B71" s="91" t="s">
        <v>892</v>
      </c>
      <c r="C71" s="91" t="s">
        <v>863</v>
      </c>
      <c r="D71" s="33">
        <v>1982</v>
      </c>
      <c r="E71" s="33" t="str">
        <f t="shared" si="1"/>
        <v>Seniori</v>
      </c>
    </row>
    <row r="72" spans="1:5" ht="15" customHeight="1">
      <c r="A72" s="37">
        <v>71</v>
      </c>
      <c r="B72" s="91" t="s">
        <v>893</v>
      </c>
      <c r="C72" s="91" t="s">
        <v>1404</v>
      </c>
      <c r="D72" s="33">
        <v>1968</v>
      </c>
      <c r="E72" s="33" t="str">
        <f t="shared" si="1"/>
        <v>Veterani</v>
      </c>
    </row>
    <row r="73" spans="1:5" ht="15" customHeight="1">
      <c r="A73" s="37">
        <v>72</v>
      </c>
      <c r="B73" s="91" t="s">
        <v>894</v>
      </c>
      <c r="C73" s="91" t="s">
        <v>1404</v>
      </c>
      <c r="D73" s="33">
        <v>2006</v>
      </c>
      <c r="E73" s="33" t="str">
        <f t="shared" si="1"/>
        <v>Juniori</v>
      </c>
    </row>
    <row r="74" spans="1:5" ht="15" customHeight="1">
      <c r="A74" s="37">
        <v>73</v>
      </c>
      <c r="B74" s="91" t="s">
        <v>895</v>
      </c>
      <c r="C74" s="91" t="s">
        <v>1404</v>
      </c>
      <c r="D74" s="33">
        <v>2004</v>
      </c>
      <c r="E74" s="33" t="str">
        <f t="shared" si="1"/>
        <v>Juniori</v>
      </c>
    </row>
    <row r="75" spans="1:5" ht="15" customHeight="1">
      <c r="A75" s="37">
        <v>74</v>
      </c>
      <c r="B75" s="91" t="s">
        <v>896</v>
      </c>
      <c r="C75" s="91" t="s">
        <v>1403</v>
      </c>
      <c r="D75" s="33">
        <v>1985</v>
      </c>
      <c r="E75" s="33" t="str">
        <f t="shared" si="1"/>
        <v>Seniori</v>
      </c>
    </row>
    <row r="76" spans="1:5" ht="15" customHeight="1">
      <c r="A76" s="37">
        <v>75</v>
      </c>
      <c r="B76" s="91" t="s">
        <v>897</v>
      </c>
      <c r="C76" s="91" t="s">
        <v>1403</v>
      </c>
      <c r="D76" s="33">
        <v>1980</v>
      </c>
      <c r="E76" s="33" t="str">
        <f t="shared" si="1"/>
        <v>Seniori</v>
      </c>
    </row>
    <row r="77" spans="1:5" ht="15" customHeight="1">
      <c r="A77" s="37">
        <v>76</v>
      </c>
      <c r="B77" s="91" t="s">
        <v>898</v>
      </c>
      <c r="C77" s="91" t="s">
        <v>1403</v>
      </c>
      <c r="D77" s="33">
        <v>1983</v>
      </c>
      <c r="E77" s="33" t="str">
        <f t="shared" si="1"/>
        <v>Seniori</v>
      </c>
    </row>
    <row r="78" spans="1:5" ht="15" customHeight="1">
      <c r="A78" s="37">
        <v>77</v>
      </c>
      <c r="B78" s="91" t="s">
        <v>913</v>
      </c>
      <c r="C78" s="91" t="s">
        <v>859</v>
      </c>
      <c r="D78" s="33">
        <v>1993</v>
      </c>
      <c r="E78" s="33" t="str">
        <f t="shared" si="1"/>
        <v>Seniori</v>
      </c>
    </row>
    <row r="79" spans="1:5" ht="15" customHeight="1">
      <c r="A79" s="37">
        <v>78</v>
      </c>
      <c r="B79" s="91" t="s">
        <v>899</v>
      </c>
      <c r="C79" s="91" t="s">
        <v>831</v>
      </c>
      <c r="D79" s="33">
        <v>1963</v>
      </c>
      <c r="E79" s="33" t="str">
        <f t="shared" si="1"/>
        <v>Veterani</v>
      </c>
    </row>
    <row r="80" spans="1:5" ht="15" customHeight="1">
      <c r="A80" s="37">
        <v>79</v>
      </c>
      <c r="B80" s="91" t="s">
        <v>900</v>
      </c>
      <c r="C80" s="91" t="s">
        <v>857</v>
      </c>
      <c r="D80" s="33">
        <v>2005</v>
      </c>
      <c r="E80" s="33" t="str">
        <f t="shared" si="1"/>
        <v>Juniori</v>
      </c>
    </row>
    <row r="81" spans="1:5" ht="15" customHeight="1">
      <c r="A81" s="37">
        <v>80</v>
      </c>
      <c r="B81" s="91" t="s">
        <v>901</v>
      </c>
      <c r="C81" s="52" t="s">
        <v>2246</v>
      </c>
      <c r="D81" s="33">
        <v>1973</v>
      </c>
      <c r="E81" s="33" t="str">
        <f t="shared" si="1"/>
        <v>Seniori</v>
      </c>
    </row>
    <row r="82" spans="1:5" ht="15" customHeight="1">
      <c r="A82" s="37">
        <v>81</v>
      </c>
      <c r="B82" s="91" t="s">
        <v>915</v>
      </c>
      <c r="C82" s="52" t="s">
        <v>2246</v>
      </c>
      <c r="D82" s="33">
        <v>1952</v>
      </c>
      <c r="E82" s="33" t="str">
        <f t="shared" si="1"/>
        <v>Veterani</v>
      </c>
    </row>
    <row r="83" spans="1:5" ht="15" customHeight="1">
      <c r="A83" s="37">
        <v>82</v>
      </c>
      <c r="B83" s="91" t="s">
        <v>902</v>
      </c>
      <c r="C83" s="52" t="s">
        <v>2246</v>
      </c>
      <c r="D83" s="33">
        <v>1982</v>
      </c>
      <c r="E83" s="33" t="str">
        <f t="shared" si="1"/>
        <v>Seniori</v>
      </c>
    </row>
    <row r="84" spans="1:5" ht="15" customHeight="1">
      <c r="A84" s="37">
        <v>83</v>
      </c>
      <c r="B84" s="91" t="s">
        <v>903</v>
      </c>
      <c r="C84" s="52" t="s">
        <v>2246</v>
      </c>
      <c r="D84" s="33">
        <v>1979</v>
      </c>
      <c r="E84" s="33" t="str">
        <f t="shared" si="1"/>
        <v>Seniori</v>
      </c>
    </row>
    <row r="85" spans="1:5" ht="15" customHeight="1">
      <c r="A85" s="37">
        <v>84</v>
      </c>
      <c r="B85" s="91" t="s">
        <v>904</v>
      </c>
      <c r="C85" s="52" t="s">
        <v>2246</v>
      </c>
      <c r="D85" s="33">
        <v>1977</v>
      </c>
      <c r="E85" s="33" t="str">
        <f t="shared" si="1"/>
        <v>Seniori</v>
      </c>
    </row>
    <row r="86" spans="1:5" ht="15" customHeight="1">
      <c r="A86" s="37">
        <v>85</v>
      </c>
      <c r="B86" s="91" t="s">
        <v>1405</v>
      </c>
      <c r="C86" s="91" t="s">
        <v>831</v>
      </c>
      <c r="D86" s="33">
        <v>1960</v>
      </c>
      <c r="E86" s="33" t="str">
        <f t="shared" si="1"/>
        <v>Veterani</v>
      </c>
    </row>
    <row r="87" spans="1:5" ht="15" customHeight="1">
      <c r="A87" s="37">
        <v>86</v>
      </c>
      <c r="B87" s="91" t="s">
        <v>905</v>
      </c>
      <c r="C87" s="91" t="s">
        <v>912</v>
      </c>
      <c r="D87" s="33">
        <v>1988</v>
      </c>
      <c r="E87" s="33" t="str">
        <f t="shared" si="1"/>
        <v>Seniori</v>
      </c>
    </row>
    <row r="88" spans="1:5" ht="15" customHeight="1">
      <c r="A88" s="37">
        <v>87</v>
      </c>
      <c r="B88" s="91" t="s">
        <v>906</v>
      </c>
      <c r="C88" s="91" t="s">
        <v>912</v>
      </c>
      <c r="D88" s="33">
        <v>1958</v>
      </c>
      <c r="E88" s="33" t="str">
        <f t="shared" si="1"/>
        <v>Veterani</v>
      </c>
    </row>
    <row r="89" spans="1:5" ht="15" customHeight="1">
      <c r="A89" s="37">
        <v>88</v>
      </c>
      <c r="B89" s="91" t="s">
        <v>907</v>
      </c>
      <c r="C89" s="91" t="s">
        <v>1067</v>
      </c>
      <c r="D89" s="33">
        <v>1958</v>
      </c>
      <c r="E89" s="33" t="str">
        <f t="shared" si="1"/>
        <v>Veterani</v>
      </c>
    </row>
    <row r="90" spans="1:5" ht="15" customHeight="1">
      <c r="A90" s="37">
        <v>89</v>
      </c>
      <c r="B90" s="91" t="s">
        <v>908</v>
      </c>
      <c r="C90" s="91" t="s">
        <v>1067</v>
      </c>
      <c r="D90" s="33">
        <v>1957</v>
      </c>
      <c r="E90" s="33" t="str">
        <f t="shared" si="1"/>
        <v>Veterani</v>
      </c>
    </row>
    <row r="91" spans="1:5" ht="15" customHeight="1">
      <c r="A91" s="37">
        <v>90</v>
      </c>
      <c r="B91" s="91" t="s">
        <v>909</v>
      </c>
      <c r="C91" s="91" t="s">
        <v>1067</v>
      </c>
      <c r="D91" s="33">
        <v>1968</v>
      </c>
      <c r="E91" s="33" t="str">
        <f t="shared" si="1"/>
        <v>Veterani</v>
      </c>
    </row>
    <row r="92" spans="1:5" ht="15" customHeight="1">
      <c r="A92" s="37">
        <v>91</v>
      </c>
      <c r="B92" s="91" t="s">
        <v>910</v>
      </c>
      <c r="C92" s="91" t="s">
        <v>1067</v>
      </c>
      <c r="D92" s="33">
        <v>1966</v>
      </c>
      <c r="E92" s="33" t="str">
        <f t="shared" si="1"/>
        <v>Veterani</v>
      </c>
    </row>
    <row r="93" spans="1:5" ht="15" customHeight="1">
      <c r="A93" s="37">
        <v>92</v>
      </c>
      <c r="B93" s="91" t="s">
        <v>911</v>
      </c>
      <c r="C93" s="91" t="s">
        <v>859</v>
      </c>
      <c r="D93" s="33">
        <v>1973</v>
      </c>
      <c r="E93" s="33" t="str">
        <f t="shared" si="1"/>
        <v>Seniori</v>
      </c>
    </row>
    <row r="94" spans="1:5" ht="15" customHeight="1">
      <c r="A94" s="37">
        <v>93</v>
      </c>
      <c r="B94" s="91" t="s">
        <v>919</v>
      </c>
      <c r="C94" s="91" t="s">
        <v>1406</v>
      </c>
      <c r="D94" s="33">
        <v>1984</v>
      </c>
      <c r="E94" s="33" t="str">
        <f t="shared" si="1"/>
        <v>Seniori</v>
      </c>
    </row>
    <row r="95" spans="1:5" ht="15" customHeight="1">
      <c r="A95" s="37">
        <v>94</v>
      </c>
      <c r="B95" s="91" t="s">
        <v>920</v>
      </c>
      <c r="C95" s="91" t="s">
        <v>831</v>
      </c>
      <c r="D95" s="33">
        <v>1955</v>
      </c>
      <c r="E95" s="33" t="str">
        <f t="shared" si="1"/>
        <v>Veterani</v>
      </c>
    </row>
    <row r="96" spans="1:5" ht="15" customHeight="1">
      <c r="A96" s="37">
        <v>95</v>
      </c>
      <c r="B96" s="91" t="s">
        <v>921</v>
      </c>
      <c r="C96" s="91" t="s">
        <v>829</v>
      </c>
      <c r="D96" s="33">
        <v>1986</v>
      </c>
      <c r="E96" s="33" t="str">
        <f t="shared" si="1"/>
        <v>Seniori</v>
      </c>
    </row>
    <row r="97" spans="1:5" ht="15" customHeight="1">
      <c r="A97" s="37">
        <v>96</v>
      </c>
      <c r="B97" s="91" t="s">
        <v>1090</v>
      </c>
      <c r="C97" s="91" t="s">
        <v>922</v>
      </c>
      <c r="D97" s="33">
        <v>1987</v>
      </c>
      <c r="E97" s="33" t="str">
        <f t="shared" si="1"/>
        <v>Seniori</v>
      </c>
    </row>
    <row r="98" spans="1:5" ht="15" customHeight="1">
      <c r="A98" s="37">
        <v>97</v>
      </c>
      <c r="B98" s="91" t="s">
        <v>923</v>
      </c>
      <c r="C98" s="91" t="s">
        <v>922</v>
      </c>
      <c r="D98" s="33">
        <v>1979</v>
      </c>
      <c r="E98" s="33" t="str">
        <f t="shared" si="1"/>
        <v>Seniori</v>
      </c>
    </row>
    <row r="99" spans="1:5" ht="15" customHeight="1">
      <c r="A99" s="37">
        <v>98</v>
      </c>
      <c r="B99" s="91" t="s">
        <v>924</v>
      </c>
      <c r="C99" s="91" t="s">
        <v>922</v>
      </c>
      <c r="D99" s="33">
        <v>1979</v>
      </c>
      <c r="E99" s="33" t="str">
        <f t="shared" si="1"/>
        <v>Seniori</v>
      </c>
    </row>
    <row r="100" spans="1:5" ht="15" customHeight="1">
      <c r="A100" s="37">
        <v>99</v>
      </c>
      <c r="B100" s="91" t="s">
        <v>925</v>
      </c>
      <c r="C100" s="91" t="s">
        <v>831</v>
      </c>
      <c r="D100" s="33">
        <v>1986</v>
      </c>
      <c r="E100" s="33" t="str">
        <f t="shared" si="1"/>
        <v>Seniori</v>
      </c>
    </row>
    <row r="101" spans="1:5" ht="15" customHeight="1">
      <c r="A101" s="37">
        <v>100</v>
      </c>
      <c r="B101" s="91" t="s">
        <v>926</v>
      </c>
      <c r="C101" s="91" t="s">
        <v>1407</v>
      </c>
      <c r="D101" s="33">
        <v>2001</v>
      </c>
      <c r="E101" s="33" t="str">
        <f t="shared" si="1"/>
        <v>Juniori</v>
      </c>
    </row>
    <row r="102" spans="1:5" ht="15" customHeight="1">
      <c r="A102" s="37">
        <v>101</v>
      </c>
      <c r="B102" s="91" t="s">
        <v>927</v>
      </c>
      <c r="C102" s="91" t="s">
        <v>1407</v>
      </c>
      <c r="D102" s="33">
        <v>2003</v>
      </c>
      <c r="E102" s="33" t="str">
        <f t="shared" si="1"/>
        <v>Juniori</v>
      </c>
    </row>
    <row r="103" spans="1:5" ht="15" customHeight="1">
      <c r="A103" s="37">
        <v>102</v>
      </c>
      <c r="B103" s="91" t="s">
        <v>928</v>
      </c>
      <c r="C103" s="91" t="s">
        <v>846</v>
      </c>
      <c r="D103" s="33">
        <v>1974</v>
      </c>
      <c r="E103" s="33" t="str">
        <f t="shared" si="1"/>
        <v>Seniori</v>
      </c>
    </row>
    <row r="104" spans="1:5" ht="15" customHeight="1">
      <c r="A104" s="37">
        <v>103</v>
      </c>
      <c r="B104" s="91" t="s">
        <v>929</v>
      </c>
      <c r="C104" s="91" t="s">
        <v>930</v>
      </c>
      <c r="D104" s="33">
        <v>1986</v>
      </c>
      <c r="E104" s="33" t="str">
        <f t="shared" si="1"/>
        <v>Seniori</v>
      </c>
    </row>
    <row r="105" spans="1:5" ht="15" customHeight="1">
      <c r="A105" s="37">
        <v>104</v>
      </c>
      <c r="B105" s="91" t="s">
        <v>931</v>
      </c>
      <c r="C105" s="91" t="s">
        <v>930</v>
      </c>
      <c r="D105" s="33">
        <v>1967</v>
      </c>
      <c r="E105" s="33" t="str">
        <f t="shared" si="1"/>
        <v>Veterani</v>
      </c>
    </row>
    <row r="106" spans="1:5" ht="15" customHeight="1">
      <c r="A106" s="37">
        <v>105</v>
      </c>
      <c r="B106" s="91" t="s">
        <v>932</v>
      </c>
      <c r="C106" s="91" t="s">
        <v>930</v>
      </c>
      <c r="D106" s="33">
        <v>1959</v>
      </c>
      <c r="E106" s="33" t="str">
        <f t="shared" si="1"/>
        <v>Veterani</v>
      </c>
    </row>
    <row r="107" spans="1:5" ht="15" customHeight="1">
      <c r="A107" s="37">
        <v>106</v>
      </c>
      <c r="B107" s="91" t="s">
        <v>933</v>
      </c>
      <c r="C107" s="91" t="s">
        <v>930</v>
      </c>
      <c r="D107" s="33">
        <v>1995</v>
      </c>
      <c r="E107" s="33" t="str">
        <f t="shared" si="1"/>
        <v>Seniori</v>
      </c>
    </row>
    <row r="108" spans="1:5" ht="15" customHeight="1">
      <c r="A108" s="37">
        <v>107</v>
      </c>
      <c r="B108" s="91" t="s">
        <v>934</v>
      </c>
      <c r="C108" s="91" t="s">
        <v>930</v>
      </c>
      <c r="D108" s="33">
        <v>1989</v>
      </c>
      <c r="E108" s="33" t="str">
        <f t="shared" si="1"/>
        <v>Seniori</v>
      </c>
    </row>
    <row r="109" spans="1:5" ht="15" customHeight="1">
      <c r="A109" s="37">
        <v>108</v>
      </c>
      <c r="B109" s="91" t="s">
        <v>935</v>
      </c>
      <c r="C109" s="91" t="s">
        <v>930</v>
      </c>
      <c r="D109" s="33">
        <v>1988</v>
      </c>
      <c r="E109" s="33" t="str">
        <f t="shared" si="1"/>
        <v>Seniori</v>
      </c>
    </row>
    <row r="110" spans="1:5" ht="15" customHeight="1">
      <c r="A110" s="37">
        <v>109</v>
      </c>
      <c r="B110" s="91" t="s">
        <v>936</v>
      </c>
      <c r="C110" s="91" t="s">
        <v>930</v>
      </c>
      <c r="D110" s="33">
        <v>1962</v>
      </c>
      <c r="E110" s="33" t="str">
        <f t="shared" si="1"/>
        <v>Veterani</v>
      </c>
    </row>
    <row r="111" spans="1:5" ht="15" customHeight="1">
      <c r="A111" s="37">
        <v>110</v>
      </c>
      <c r="B111" s="91" t="s">
        <v>937</v>
      </c>
      <c r="C111" s="91" t="s">
        <v>930</v>
      </c>
      <c r="D111" s="33">
        <v>1962</v>
      </c>
      <c r="E111" s="33" t="str">
        <f t="shared" si="1"/>
        <v>Veterani</v>
      </c>
    </row>
    <row r="112" spans="1:5" ht="15" customHeight="1">
      <c r="A112" s="37">
        <v>111</v>
      </c>
      <c r="B112" s="91" t="s">
        <v>938</v>
      </c>
      <c r="C112" s="91" t="s">
        <v>930</v>
      </c>
      <c r="D112" s="33">
        <v>1969</v>
      </c>
      <c r="E112" s="33" t="str">
        <f t="shared" si="1"/>
        <v>Veterani</v>
      </c>
    </row>
    <row r="113" spans="1:5" ht="15" customHeight="1">
      <c r="A113" s="37">
        <v>112</v>
      </c>
      <c r="B113" s="91" t="s">
        <v>939</v>
      </c>
      <c r="C113" s="91" t="s">
        <v>846</v>
      </c>
      <c r="D113" s="33">
        <v>1983</v>
      </c>
      <c r="E113" s="33" t="str">
        <f t="shared" si="1"/>
        <v>Seniori</v>
      </c>
    </row>
    <row r="114" spans="1:5" ht="15" customHeight="1">
      <c r="A114" s="37">
        <v>113</v>
      </c>
      <c r="B114" s="91" t="s">
        <v>940</v>
      </c>
      <c r="C114" s="91" t="s">
        <v>846</v>
      </c>
      <c r="D114" s="33">
        <v>1974</v>
      </c>
      <c r="E114" s="33" t="str">
        <f t="shared" si="1"/>
        <v>Seniori</v>
      </c>
    </row>
    <row r="115" spans="1:5" ht="15" customHeight="1">
      <c r="A115" s="37">
        <v>114</v>
      </c>
      <c r="B115" s="91" t="s">
        <v>941</v>
      </c>
      <c r="C115" s="91" t="s">
        <v>863</v>
      </c>
      <c r="D115" s="33">
        <v>1988</v>
      </c>
      <c r="E115" s="33" t="str">
        <f t="shared" si="1"/>
        <v>Seniori</v>
      </c>
    </row>
    <row r="116" spans="1:5" ht="15" customHeight="1">
      <c r="A116" s="37">
        <v>115</v>
      </c>
      <c r="B116" s="91" t="s">
        <v>942</v>
      </c>
      <c r="C116" s="99" t="s">
        <v>1228</v>
      </c>
      <c r="D116" s="33">
        <v>1980</v>
      </c>
      <c r="E116" s="33" t="str">
        <f t="shared" si="1"/>
        <v>Seniori</v>
      </c>
    </row>
    <row r="117" spans="1:5" ht="15" customHeight="1">
      <c r="A117" s="37">
        <v>116</v>
      </c>
      <c r="B117" s="91" t="s">
        <v>943</v>
      </c>
      <c r="C117" s="91" t="s">
        <v>944</v>
      </c>
      <c r="D117" s="33">
        <v>1971</v>
      </c>
      <c r="E117" s="33" t="str">
        <f t="shared" si="1"/>
        <v>Veterani</v>
      </c>
    </row>
    <row r="118" spans="1:5" ht="15" customHeight="1">
      <c r="A118" s="37">
        <v>117</v>
      </c>
      <c r="B118" s="91" t="s">
        <v>945</v>
      </c>
      <c r="C118" s="91" t="s">
        <v>946</v>
      </c>
      <c r="D118" s="33">
        <v>2000</v>
      </c>
      <c r="E118" s="33" t="str">
        <f t="shared" si="1"/>
        <v>Juniori</v>
      </c>
    </row>
    <row r="119" spans="1:5" ht="15" customHeight="1">
      <c r="A119" s="37">
        <v>118</v>
      </c>
      <c r="B119" s="91" t="s">
        <v>947</v>
      </c>
      <c r="C119" s="91" t="s">
        <v>946</v>
      </c>
      <c r="D119" s="33">
        <v>1974</v>
      </c>
      <c r="E119" s="33" t="str">
        <f t="shared" si="1"/>
        <v>Seniori</v>
      </c>
    </row>
    <row r="120" spans="1:5" ht="15" customHeight="1">
      <c r="A120" s="37">
        <v>119</v>
      </c>
      <c r="B120" s="91" t="s">
        <v>948</v>
      </c>
      <c r="C120" s="91" t="s">
        <v>946</v>
      </c>
      <c r="D120" s="33">
        <v>1996</v>
      </c>
      <c r="E120" s="33" t="str">
        <f t="shared" si="1"/>
        <v>Seniori</v>
      </c>
    </row>
    <row r="121" spans="1:5" ht="15" customHeight="1">
      <c r="A121" s="37">
        <v>120</v>
      </c>
      <c r="B121" s="91" t="s">
        <v>949</v>
      </c>
      <c r="C121" s="91" t="s">
        <v>950</v>
      </c>
      <c r="D121" s="33">
        <v>1963</v>
      </c>
      <c r="E121" s="33" t="str">
        <f t="shared" si="1"/>
        <v>Veterani</v>
      </c>
    </row>
    <row r="122" spans="1:5" ht="15" customHeight="1">
      <c r="A122" s="37">
        <v>121</v>
      </c>
      <c r="B122" s="91" t="s">
        <v>951</v>
      </c>
      <c r="C122" s="91" t="s">
        <v>950</v>
      </c>
      <c r="D122" s="33">
        <v>1988</v>
      </c>
      <c r="E122" s="33" t="str">
        <f t="shared" si="1"/>
        <v>Seniori</v>
      </c>
    </row>
    <row r="123" spans="1:5" ht="15" customHeight="1">
      <c r="A123" s="37">
        <v>122</v>
      </c>
      <c r="B123" s="91" t="s">
        <v>952</v>
      </c>
      <c r="C123" s="91" t="s">
        <v>950</v>
      </c>
      <c r="D123" s="33">
        <v>1974</v>
      </c>
      <c r="E123" s="33" t="str">
        <f t="shared" si="1"/>
        <v>Seniori</v>
      </c>
    </row>
    <row r="124" spans="1:5" ht="15" customHeight="1">
      <c r="A124" s="37">
        <v>123</v>
      </c>
      <c r="B124" s="91" t="s">
        <v>953</v>
      </c>
      <c r="C124" s="91" t="s">
        <v>950</v>
      </c>
      <c r="D124" s="33">
        <v>1975</v>
      </c>
      <c r="E124" s="33" t="str">
        <f t="shared" si="1"/>
        <v>Seniori</v>
      </c>
    </row>
    <row r="125" spans="1:5" ht="15" customHeight="1">
      <c r="A125" s="37">
        <v>124</v>
      </c>
      <c r="B125" s="91" t="s">
        <v>954</v>
      </c>
      <c r="C125" s="91" t="s">
        <v>950</v>
      </c>
      <c r="D125" s="33">
        <v>1960</v>
      </c>
      <c r="E125" s="33" t="str">
        <f t="shared" si="1"/>
        <v>Veterani</v>
      </c>
    </row>
    <row r="126" spans="1:5" ht="15" customHeight="1">
      <c r="A126" s="37">
        <v>125</v>
      </c>
      <c r="B126" s="91" t="s">
        <v>955</v>
      </c>
      <c r="C126" s="91" t="s">
        <v>950</v>
      </c>
      <c r="D126" s="33">
        <v>1961</v>
      </c>
      <c r="E126" s="33" t="str">
        <f t="shared" si="1"/>
        <v>Veterani</v>
      </c>
    </row>
    <row r="127" spans="1:5" ht="15" customHeight="1">
      <c r="A127" s="37">
        <v>126</v>
      </c>
      <c r="B127" s="91" t="s">
        <v>956</v>
      </c>
      <c r="C127" s="91" t="s">
        <v>950</v>
      </c>
      <c r="D127" s="33">
        <v>1985</v>
      </c>
      <c r="E127" s="33" t="str">
        <f t="shared" si="1"/>
        <v>Seniori</v>
      </c>
    </row>
    <row r="128" spans="1:5" ht="15" customHeight="1">
      <c r="A128" s="37">
        <v>127</v>
      </c>
      <c r="B128" s="91" t="s">
        <v>957</v>
      </c>
      <c r="C128" s="91" t="s">
        <v>950</v>
      </c>
      <c r="D128" s="33">
        <v>1971</v>
      </c>
      <c r="E128" s="33" t="str">
        <f t="shared" si="1"/>
        <v>Veterani</v>
      </c>
    </row>
    <row r="129" spans="1:5" ht="15" customHeight="1">
      <c r="A129" s="37">
        <v>128</v>
      </c>
      <c r="B129" s="91" t="s">
        <v>958</v>
      </c>
      <c r="C129" s="91" t="s">
        <v>959</v>
      </c>
      <c r="D129" s="33">
        <v>1986</v>
      </c>
      <c r="E129" s="33" t="str">
        <f t="shared" si="1"/>
        <v>Seniori</v>
      </c>
    </row>
    <row r="130" spans="1:5" ht="15" customHeight="1">
      <c r="A130" s="37">
        <v>129</v>
      </c>
      <c r="B130" s="91" t="s">
        <v>960</v>
      </c>
      <c r="C130" s="91" t="s">
        <v>959</v>
      </c>
      <c r="D130" s="33">
        <v>1959</v>
      </c>
      <c r="E130" s="33" t="str">
        <f aca="true" t="shared" si="2" ref="E130:E193">VLOOKUP(2018-D130,kat,3)</f>
        <v>Veterani</v>
      </c>
    </row>
    <row r="131" spans="1:5" ht="15" customHeight="1">
      <c r="A131" s="37">
        <v>130</v>
      </c>
      <c r="B131" s="91" t="s">
        <v>961</v>
      </c>
      <c r="C131" s="91" t="s">
        <v>959</v>
      </c>
      <c r="D131" s="33">
        <v>1982</v>
      </c>
      <c r="E131" s="33" t="str">
        <f t="shared" si="2"/>
        <v>Seniori</v>
      </c>
    </row>
    <row r="132" spans="1:5" ht="15" customHeight="1">
      <c r="A132" s="37">
        <v>131</v>
      </c>
      <c r="B132" s="91" t="s">
        <v>962</v>
      </c>
      <c r="C132" s="91" t="s">
        <v>959</v>
      </c>
      <c r="D132" s="33">
        <v>1957</v>
      </c>
      <c r="E132" s="33" t="str">
        <f t="shared" si="2"/>
        <v>Veterani</v>
      </c>
    </row>
    <row r="133" spans="1:5" ht="15" customHeight="1">
      <c r="A133" s="37">
        <v>132</v>
      </c>
      <c r="B133" s="91" t="s">
        <v>963</v>
      </c>
      <c r="C133" s="91" t="s">
        <v>959</v>
      </c>
      <c r="D133" s="33">
        <v>1986</v>
      </c>
      <c r="E133" s="33" t="str">
        <f t="shared" si="2"/>
        <v>Seniori</v>
      </c>
    </row>
    <row r="134" spans="1:5" ht="15" customHeight="1">
      <c r="A134" s="37">
        <v>133</v>
      </c>
      <c r="B134" s="91" t="s">
        <v>964</v>
      </c>
      <c r="C134" s="91" t="s">
        <v>959</v>
      </c>
      <c r="D134" s="33">
        <v>1972</v>
      </c>
      <c r="E134" s="33" t="str">
        <f t="shared" si="2"/>
        <v>Veterani</v>
      </c>
    </row>
    <row r="135" spans="1:5" ht="15" customHeight="1">
      <c r="A135" s="37">
        <v>134</v>
      </c>
      <c r="B135" s="91" t="s">
        <v>965</v>
      </c>
      <c r="C135" s="91" t="s">
        <v>831</v>
      </c>
      <c r="D135" s="33">
        <v>1954</v>
      </c>
      <c r="E135" s="33" t="str">
        <f t="shared" si="2"/>
        <v>Veterani</v>
      </c>
    </row>
    <row r="136" spans="1:5" ht="15" customHeight="1">
      <c r="A136" s="37">
        <v>135</v>
      </c>
      <c r="B136" s="91" t="s">
        <v>966</v>
      </c>
      <c r="C136" s="91" t="s">
        <v>944</v>
      </c>
      <c r="D136" s="33">
        <v>1945</v>
      </c>
      <c r="E136" s="33" t="str">
        <f t="shared" si="2"/>
        <v>Veterani</v>
      </c>
    </row>
    <row r="137" spans="1:5" ht="15" customHeight="1">
      <c r="A137" s="37">
        <v>136</v>
      </c>
      <c r="B137" s="91" t="s">
        <v>967</v>
      </c>
      <c r="C137" s="99" t="s">
        <v>1246</v>
      </c>
      <c r="D137" s="33">
        <v>1982</v>
      </c>
      <c r="E137" s="33" t="str">
        <f t="shared" si="2"/>
        <v>Seniori</v>
      </c>
    </row>
    <row r="138" spans="1:5" ht="15" customHeight="1">
      <c r="A138" s="37">
        <v>137</v>
      </c>
      <c r="B138" s="91" t="s">
        <v>968</v>
      </c>
      <c r="C138" s="99" t="s">
        <v>1246</v>
      </c>
      <c r="D138" s="33">
        <v>1984</v>
      </c>
      <c r="E138" s="33" t="str">
        <f t="shared" si="2"/>
        <v>Seniori</v>
      </c>
    </row>
    <row r="139" spans="1:5" ht="15" customHeight="1">
      <c r="A139" s="37">
        <v>138</v>
      </c>
      <c r="B139" s="91" t="s">
        <v>969</v>
      </c>
      <c r="C139" s="99" t="s">
        <v>1246</v>
      </c>
      <c r="D139" s="33">
        <v>1978</v>
      </c>
      <c r="E139" s="33" t="str">
        <f t="shared" si="2"/>
        <v>Seniori</v>
      </c>
    </row>
    <row r="140" spans="1:5" ht="15" customHeight="1">
      <c r="A140" s="37">
        <v>139</v>
      </c>
      <c r="B140" s="91" t="s">
        <v>970</v>
      </c>
      <c r="C140" s="91" t="s">
        <v>2247</v>
      </c>
      <c r="D140" s="33">
        <v>1987</v>
      </c>
      <c r="E140" s="33" t="str">
        <f t="shared" si="2"/>
        <v>Seniori</v>
      </c>
    </row>
    <row r="141" spans="1:5" ht="15" customHeight="1">
      <c r="A141" s="37">
        <v>140</v>
      </c>
      <c r="B141" s="91" t="s">
        <v>971</v>
      </c>
      <c r="C141" s="91" t="s">
        <v>831</v>
      </c>
      <c r="D141" s="33">
        <v>1946</v>
      </c>
      <c r="E141" s="33" t="str">
        <f t="shared" si="2"/>
        <v>Veterani</v>
      </c>
    </row>
    <row r="142" spans="1:5" ht="15" customHeight="1">
      <c r="A142" s="37">
        <v>141</v>
      </c>
      <c r="B142" s="91" t="s">
        <v>972</v>
      </c>
      <c r="C142" s="91" t="s">
        <v>831</v>
      </c>
      <c r="D142" s="33">
        <v>1948</v>
      </c>
      <c r="E142" s="33" t="str">
        <f t="shared" si="2"/>
        <v>Veterani</v>
      </c>
    </row>
    <row r="143" spans="1:5" ht="15" customHeight="1">
      <c r="A143" s="37">
        <v>142</v>
      </c>
      <c r="B143" s="91" t="s">
        <v>973</v>
      </c>
      <c r="C143" s="91" t="s">
        <v>831</v>
      </c>
      <c r="D143" s="33">
        <v>1958</v>
      </c>
      <c r="E143" s="33" t="str">
        <f t="shared" si="2"/>
        <v>Veterani</v>
      </c>
    </row>
    <row r="144" spans="1:5" ht="15" customHeight="1">
      <c r="A144" s="37">
        <v>143</v>
      </c>
      <c r="B144" s="91" t="s">
        <v>974</v>
      </c>
      <c r="C144" s="91" t="s">
        <v>1408</v>
      </c>
      <c r="D144" s="33">
        <v>1971</v>
      </c>
      <c r="E144" s="33" t="str">
        <f t="shared" si="2"/>
        <v>Veterani</v>
      </c>
    </row>
    <row r="145" spans="1:5" ht="15" customHeight="1">
      <c r="A145" s="37">
        <v>144</v>
      </c>
      <c r="B145" s="91" t="s">
        <v>975</v>
      </c>
      <c r="C145" s="91" t="s">
        <v>1408</v>
      </c>
      <c r="D145" s="33">
        <v>1985</v>
      </c>
      <c r="E145" s="33" t="str">
        <f t="shared" si="2"/>
        <v>Seniori</v>
      </c>
    </row>
    <row r="146" spans="1:5" ht="15" customHeight="1">
      <c r="A146" s="37">
        <v>145</v>
      </c>
      <c r="B146" s="91" t="s">
        <v>976</v>
      </c>
      <c r="C146" s="91" t="s">
        <v>1409</v>
      </c>
      <c r="D146" s="33">
        <v>1970</v>
      </c>
      <c r="E146" s="33" t="str">
        <f t="shared" si="2"/>
        <v>Veterani</v>
      </c>
    </row>
    <row r="147" spans="1:5" ht="15" customHeight="1">
      <c r="A147" s="37">
        <v>146</v>
      </c>
      <c r="B147" s="91" t="s">
        <v>977</v>
      </c>
      <c r="C147" s="91" t="s">
        <v>978</v>
      </c>
      <c r="D147" s="33">
        <v>1952</v>
      </c>
      <c r="E147" s="33" t="str">
        <f t="shared" si="2"/>
        <v>Veterani</v>
      </c>
    </row>
    <row r="148" spans="1:5" ht="15" customHeight="1">
      <c r="A148" s="37">
        <v>147</v>
      </c>
      <c r="B148" s="91" t="s">
        <v>979</v>
      </c>
      <c r="C148" s="91" t="s">
        <v>980</v>
      </c>
      <c r="D148" s="33">
        <v>1984</v>
      </c>
      <c r="E148" s="33" t="str">
        <f t="shared" si="2"/>
        <v>Seniori</v>
      </c>
    </row>
    <row r="149" spans="1:5" ht="15" customHeight="1">
      <c r="A149" s="37">
        <v>148</v>
      </c>
      <c r="B149" s="91" t="s">
        <v>981</v>
      </c>
      <c r="C149" s="91" t="s">
        <v>815</v>
      </c>
      <c r="D149" s="33">
        <v>1965</v>
      </c>
      <c r="E149" s="33" t="str">
        <f t="shared" si="2"/>
        <v>Veterani</v>
      </c>
    </row>
    <row r="150" spans="1:5" ht="15" customHeight="1">
      <c r="A150" s="37">
        <v>149</v>
      </c>
      <c r="B150" s="91" t="s">
        <v>982</v>
      </c>
      <c r="C150" s="91" t="s">
        <v>829</v>
      </c>
      <c r="D150" s="33">
        <v>1980</v>
      </c>
      <c r="E150" s="33" t="str">
        <f t="shared" si="2"/>
        <v>Seniori</v>
      </c>
    </row>
    <row r="151" spans="1:5" ht="15" customHeight="1">
      <c r="A151" s="37">
        <v>150</v>
      </c>
      <c r="B151" s="91" t="s">
        <v>983</v>
      </c>
      <c r="C151" s="91" t="s">
        <v>829</v>
      </c>
      <c r="D151" s="33">
        <v>2002</v>
      </c>
      <c r="E151" s="33" t="str">
        <f t="shared" si="2"/>
        <v>Juniori</v>
      </c>
    </row>
    <row r="152" spans="1:5" ht="15" customHeight="1">
      <c r="A152" s="37">
        <v>151</v>
      </c>
      <c r="B152" s="91" t="s">
        <v>984</v>
      </c>
      <c r="C152" s="91" t="s">
        <v>829</v>
      </c>
      <c r="D152" s="33">
        <v>1997</v>
      </c>
      <c r="E152" s="33" t="str">
        <f t="shared" si="2"/>
        <v>Seniori</v>
      </c>
    </row>
    <row r="153" spans="1:5" ht="15" customHeight="1">
      <c r="A153" s="37">
        <v>152</v>
      </c>
      <c r="B153" s="91" t="s">
        <v>985</v>
      </c>
      <c r="C153" s="91" t="s">
        <v>829</v>
      </c>
      <c r="D153" s="33">
        <v>1997</v>
      </c>
      <c r="E153" s="33" t="str">
        <f t="shared" si="2"/>
        <v>Seniori</v>
      </c>
    </row>
    <row r="154" spans="1:5" ht="15" customHeight="1">
      <c r="A154" s="37">
        <v>153</v>
      </c>
      <c r="B154" s="91" t="s">
        <v>986</v>
      </c>
      <c r="C154" s="91" t="s">
        <v>922</v>
      </c>
      <c r="D154" s="33">
        <v>1980</v>
      </c>
      <c r="E154" s="33" t="str">
        <f t="shared" si="2"/>
        <v>Seniori</v>
      </c>
    </row>
    <row r="155" spans="1:5" ht="15" customHeight="1">
      <c r="A155" s="37">
        <v>154</v>
      </c>
      <c r="B155" s="91" t="s">
        <v>987</v>
      </c>
      <c r="C155" s="99" t="s">
        <v>1228</v>
      </c>
      <c r="D155" s="33">
        <v>1971</v>
      </c>
      <c r="E155" s="33" t="str">
        <f t="shared" si="2"/>
        <v>Veterani</v>
      </c>
    </row>
    <row r="156" spans="1:5" ht="15" customHeight="1">
      <c r="A156" s="37">
        <v>155</v>
      </c>
      <c r="B156" s="91" t="s">
        <v>988</v>
      </c>
      <c r="C156" s="99" t="s">
        <v>859</v>
      </c>
      <c r="D156" s="33">
        <v>1968</v>
      </c>
      <c r="E156" s="33" t="str">
        <f t="shared" si="2"/>
        <v>Veterani</v>
      </c>
    </row>
    <row r="157" spans="1:5" ht="15" customHeight="1">
      <c r="A157" s="37">
        <v>156</v>
      </c>
      <c r="B157" s="91" t="s">
        <v>989</v>
      </c>
      <c r="C157" s="91" t="s">
        <v>1197</v>
      </c>
      <c r="D157" s="33">
        <v>1991</v>
      </c>
      <c r="E157" s="33" t="str">
        <f t="shared" si="2"/>
        <v>Seniori</v>
      </c>
    </row>
    <row r="158" spans="1:5" ht="15" customHeight="1">
      <c r="A158" s="37">
        <v>157</v>
      </c>
      <c r="B158" s="91" t="s">
        <v>953</v>
      </c>
      <c r="C158" s="91" t="s">
        <v>1403</v>
      </c>
      <c r="D158" s="33">
        <v>1978</v>
      </c>
      <c r="E158" s="33" t="str">
        <f t="shared" si="2"/>
        <v>Seniori</v>
      </c>
    </row>
    <row r="159" spans="1:5" ht="15" customHeight="1">
      <c r="A159" s="37">
        <v>158</v>
      </c>
      <c r="B159" s="91" t="s">
        <v>1006</v>
      </c>
      <c r="C159" s="91" t="s">
        <v>1403</v>
      </c>
      <c r="D159" s="33">
        <v>1978</v>
      </c>
      <c r="E159" s="33" t="str">
        <f t="shared" si="2"/>
        <v>Seniori</v>
      </c>
    </row>
    <row r="160" spans="1:5" ht="15" customHeight="1">
      <c r="A160" s="37">
        <v>159</v>
      </c>
      <c r="B160" s="91" t="s">
        <v>990</v>
      </c>
      <c r="C160" s="91" t="s">
        <v>991</v>
      </c>
      <c r="D160" s="33">
        <v>1993</v>
      </c>
      <c r="E160" s="33" t="str">
        <f t="shared" si="2"/>
        <v>Seniori</v>
      </c>
    </row>
    <row r="161" spans="1:5" ht="15" customHeight="1">
      <c r="A161" s="37">
        <v>160</v>
      </c>
      <c r="B161" s="91" t="s">
        <v>992</v>
      </c>
      <c r="C161" s="91" t="s">
        <v>1410</v>
      </c>
      <c r="D161" s="33">
        <v>1987</v>
      </c>
      <c r="E161" s="33" t="str">
        <f t="shared" si="2"/>
        <v>Seniori</v>
      </c>
    </row>
    <row r="162" spans="1:5" ht="15" customHeight="1">
      <c r="A162" s="37">
        <v>161</v>
      </c>
      <c r="B162" s="91" t="s">
        <v>993</v>
      </c>
      <c r="C162" s="91" t="s">
        <v>994</v>
      </c>
      <c r="D162" s="33">
        <v>1988</v>
      </c>
      <c r="E162" s="33" t="str">
        <f t="shared" si="2"/>
        <v>Seniori</v>
      </c>
    </row>
    <row r="163" spans="1:5" ht="15" customHeight="1">
      <c r="A163" s="37">
        <v>162</v>
      </c>
      <c r="B163" s="91" t="s">
        <v>995</v>
      </c>
      <c r="C163" s="91" t="s">
        <v>996</v>
      </c>
      <c r="D163" s="33">
        <v>1994</v>
      </c>
      <c r="E163" s="33" t="str">
        <f t="shared" si="2"/>
        <v>Seniori</v>
      </c>
    </row>
    <row r="164" spans="1:5" ht="15" customHeight="1">
      <c r="A164" s="37">
        <v>163</v>
      </c>
      <c r="B164" s="91" t="s">
        <v>997</v>
      </c>
      <c r="C164" s="91" t="s">
        <v>1067</v>
      </c>
      <c r="D164" s="33">
        <v>1982</v>
      </c>
      <c r="E164" s="33" t="str">
        <f t="shared" si="2"/>
        <v>Seniori</v>
      </c>
    </row>
    <row r="165" spans="1:5" ht="15" customHeight="1">
      <c r="A165" s="37">
        <v>164</v>
      </c>
      <c r="B165" s="91" t="s">
        <v>998</v>
      </c>
      <c r="C165" s="91" t="s">
        <v>999</v>
      </c>
      <c r="D165" s="33">
        <v>1976</v>
      </c>
      <c r="E165" s="33" t="str">
        <f t="shared" si="2"/>
        <v>Seniori</v>
      </c>
    </row>
    <row r="166" spans="1:5" ht="15" customHeight="1">
      <c r="A166" s="37">
        <v>165</v>
      </c>
      <c r="B166" s="91" t="s">
        <v>1000</v>
      </c>
      <c r="C166" s="91" t="s">
        <v>999</v>
      </c>
      <c r="D166" s="33">
        <v>1979</v>
      </c>
      <c r="E166" s="33" t="str">
        <f t="shared" si="2"/>
        <v>Seniori</v>
      </c>
    </row>
    <row r="167" spans="1:5" ht="15" customHeight="1">
      <c r="A167" s="37">
        <v>166</v>
      </c>
      <c r="B167" s="91" t="s">
        <v>1001</v>
      </c>
      <c r="C167" s="91" t="s">
        <v>1155</v>
      </c>
      <c r="D167" s="33">
        <v>1978</v>
      </c>
      <c r="E167" s="33" t="str">
        <f t="shared" si="2"/>
        <v>Seniori</v>
      </c>
    </row>
    <row r="168" spans="1:5" ht="15" customHeight="1">
      <c r="A168" s="37">
        <v>167</v>
      </c>
      <c r="B168" s="91" t="s">
        <v>1002</v>
      </c>
      <c r="C168" s="91" t="s">
        <v>1155</v>
      </c>
      <c r="D168" s="33">
        <v>1985</v>
      </c>
      <c r="E168" s="33" t="str">
        <f t="shared" si="2"/>
        <v>Seniori</v>
      </c>
    </row>
    <row r="169" spans="1:5" ht="15" customHeight="1">
      <c r="A169" s="37">
        <v>168</v>
      </c>
      <c r="B169" s="91" t="s">
        <v>1003</v>
      </c>
      <c r="C169" s="91" t="s">
        <v>1155</v>
      </c>
      <c r="D169" s="33">
        <v>1974</v>
      </c>
      <c r="E169" s="33" t="str">
        <f t="shared" si="2"/>
        <v>Seniori</v>
      </c>
    </row>
    <row r="170" spans="1:5" ht="15" customHeight="1">
      <c r="A170" s="37">
        <v>169</v>
      </c>
      <c r="B170" s="91" t="s">
        <v>1004</v>
      </c>
      <c r="C170" s="91" t="s">
        <v>1005</v>
      </c>
      <c r="D170" s="33">
        <v>1986</v>
      </c>
      <c r="E170" s="33" t="str">
        <f t="shared" si="2"/>
        <v>Seniori</v>
      </c>
    </row>
    <row r="171" spans="1:5" ht="15" customHeight="1">
      <c r="A171" s="37">
        <v>170</v>
      </c>
      <c r="B171" s="91" t="s">
        <v>1007</v>
      </c>
      <c r="C171" s="91" t="s">
        <v>1005</v>
      </c>
      <c r="D171" s="33">
        <v>1985</v>
      </c>
      <c r="E171" s="33" t="str">
        <f t="shared" si="2"/>
        <v>Seniori</v>
      </c>
    </row>
    <row r="172" spans="1:5" ht="15" customHeight="1">
      <c r="A172" s="37">
        <v>171</v>
      </c>
      <c r="B172" s="91" t="s">
        <v>1008</v>
      </c>
      <c r="C172" s="91" t="s">
        <v>1005</v>
      </c>
      <c r="D172" s="33">
        <v>1966</v>
      </c>
      <c r="E172" s="33" t="str">
        <f t="shared" si="2"/>
        <v>Veterani</v>
      </c>
    </row>
    <row r="173" spans="1:5" ht="15" customHeight="1">
      <c r="A173" s="37">
        <v>172</v>
      </c>
      <c r="B173" s="91" t="s">
        <v>1009</v>
      </c>
      <c r="C173" s="91" t="s">
        <v>1005</v>
      </c>
      <c r="D173" s="33">
        <v>1985</v>
      </c>
      <c r="E173" s="33" t="str">
        <f t="shared" si="2"/>
        <v>Seniori</v>
      </c>
    </row>
    <row r="174" spans="1:5" ht="15" customHeight="1">
      <c r="A174" s="37">
        <v>173</v>
      </c>
      <c r="B174" s="91" t="s">
        <v>1010</v>
      </c>
      <c r="C174" s="91" t="s">
        <v>1011</v>
      </c>
      <c r="D174" s="33">
        <v>1960</v>
      </c>
      <c r="E174" s="33" t="str">
        <f t="shared" si="2"/>
        <v>Veterani</v>
      </c>
    </row>
    <row r="175" spans="1:5" ht="15" customHeight="1">
      <c r="A175" s="37">
        <v>174</v>
      </c>
      <c r="B175" s="91" t="s">
        <v>1012</v>
      </c>
      <c r="C175" s="91" t="s">
        <v>1011</v>
      </c>
      <c r="D175" s="33">
        <v>1975</v>
      </c>
      <c r="E175" s="33" t="str">
        <f t="shared" si="2"/>
        <v>Seniori</v>
      </c>
    </row>
    <row r="176" spans="1:5" ht="15" customHeight="1">
      <c r="A176" s="37">
        <v>175</v>
      </c>
      <c r="B176" s="91" t="s">
        <v>1013</v>
      </c>
      <c r="C176" s="91" t="s">
        <v>1404</v>
      </c>
      <c r="D176" s="33">
        <v>1960</v>
      </c>
      <c r="E176" s="33" t="str">
        <f t="shared" si="2"/>
        <v>Veterani</v>
      </c>
    </row>
    <row r="177" spans="1:5" ht="15" customHeight="1">
      <c r="A177" s="37">
        <v>176</v>
      </c>
      <c r="B177" s="91" t="s">
        <v>1014</v>
      </c>
      <c r="C177" s="91" t="s">
        <v>1404</v>
      </c>
      <c r="D177" s="33">
        <v>1964</v>
      </c>
      <c r="E177" s="33" t="str">
        <f t="shared" si="2"/>
        <v>Veterani</v>
      </c>
    </row>
    <row r="178" spans="1:5" ht="15" customHeight="1">
      <c r="A178" s="37">
        <v>177</v>
      </c>
      <c r="B178" s="91" t="s">
        <v>1015</v>
      </c>
      <c r="C178" s="91" t="s">
        <v>1404</v>
      </c>
      <c r="D178" s="33">
        <v>1975</v>
      </c>
      <c r="E178" s="33" t="str">
        <f t="shared" si="2"/>
        <v>Seniori</v>
      </c>
    </row>
    <row r="179" spans="1:5" ht="15" customHeight="1">
      <c r="A179" s="37">
        <v>178</v>
      </c>
      <c r="B179" s="91" t="s">
        <v>1016</v>
      </c>
      <c r="C179" s="91" t="s">
        <v>1404</v>
      </c>
      <c r="D179" s="33">
        <v>1975</v>
      </c>
      <c r="E179" s="33" t="str">
        <f t="shared" si="2"/>
        <v>Seniori</v>
      </c>
    </row>
    <row r="180" spans="1:5" ht="15" customHeight="1">
      <c r="A180" s="37">
        <v>179</v>
      </c>
      <c r="B180" s="91" t="s">
        <v>1018</v>
      </c>
      <c r="C180" s="91" t="s">
        <v>1404</v>
      </c>
      <c r="D180" s="33">
        <v>1964</v>
      </c>
      <c r="E180" s="33" t="str">
        <f t="shared" si="2"/>
        <v>Veterani</v>
      </c>
    </row>
    <row r="181" spans="1:5" ht="15" customHeight="1">
      <c r="A181" s="37">
        <v>180</v>
      </c>
      <c r="B181" s="91" t="s">
        <v>1017</v>
      </c>
      <c r="C181" s="91" t="s">
        <v>1019</v>
      </c>
      <c r="D181" s="33">
        <v>1972</v>
      </c>
      <c r="E181" s="33" t="str">
        <f t="shared" si="2"/>
        <v>Veterani</v>
      </c>
    </row>
    <row r="182" spans="1:5" ht="15" customHeight="1">
      <c r="A182" s="37">
        <v>181</v>
      </c>
      <c r="B182" s="91" t="s">
        <v>1020</v>
      </c>
      <c r="C182" s="91" t="s">
        <v>1019</v>
      </c>
      <c r="D182" s="33">
        <v>1983</v>
      </c>
      <c r="E182" s="33" t="str">
        <f t="shared" si="2"/>
        <v>Seniori</v>
      </c>
    </row>
    <row r="183" spans="1:5" ht="15" customHeight="1">
      <c r="A183" s="37">
        <v>182</v>
      </c>
      <c r="B183" s="91" t="s">
        <v>1021</v>
      </c>
      <c r="C183" s="91" t="s">
        <v>1019</v>
      </c>
      <c r="D183" s="33">
        <v>1936</v>
      </c>
      <c r="E183" s="33" t="str">
        <f t="shared" si="2"/>
        <v>Veterani</v>
      </c>
    </row>
    <row r="184" spans="1:5" ht="15" customHeight="1">
      <c r="A184" s="37">
        <v>183</v>
      </c>
      <c r="B184" s="91" t="s">
        <v>1022</v>
      </c>
      <c r="C184" s="91" t="s">
        <v>1019</v>
      </c>
      <c r="D184" s="33">
        <v>1948</v>
      </c>
      <c r="E184" s="33" t="str">
        <f t="shared" si="2"/>
        <v>Veterani</v>
      </c>
    </row>
    <row r="185" spans="1:5" ht="15" customHeight="1">
      <c r="A185" s="37">
        <v>184</v>
      </c>
      <c r="B185" s="91" t="s">
        <v>1092</v>
      </c>
      <c r="C185" s="91" t="s">
        <v>1019</v>
      </c>
      <c r="D185" s="33">
        <v>1978</v>
      </c>
      <c r="E185" s="33" t="str">
        <f t="shared" si="2"/>
        <v>Seniori</v>
      </c>
    </row>
    <row r="186" spans="1:5" ht="15" customHeight="1">
      <c r="A186" s="37">
        <v>185</v>
      </c>
      <c r="B186" s="91" t="s">
        <v>1023</v>
      </c>
      <c r="C186" s="91" t="s">
        <v>1019</v>
      </c>
      <c r="D186" s="33">
        <v>1978</v>
      </c>
      <c r="E186" s="33" t="str">
        <f t="shared" si="2"/>
        <v>Seniori</v>
      </c>
    </row>
    <row r="187" spans="1:5" ht="15" customHeight="1">
      <c r="A187" s="37">
        <v>186</v>
      </c>
      <c r="B187" s="91" t="s">
        <v>1025</v>
      </c>
      <c r="C187" s="91" t="s">
        <v>1019</v>
      </c>
      <c r="D187" s="33">
        <v>1978</v>
      </c>
      <c r="E187" s="33" t="str">
        <f t="shared" si="2"/>
        <v>Seniori</v>
      </c>
    </row>
    <row r="188" spans="1:5" ht="15" customHeight="1">
      <c r="A188" s="37">
        <v>187</v>
      </c>
      <c r="B188" s="91" t="s">
        <v>1024</v>
      </c>
      <c r="C188" s="91" t="s">
        <v>1019</v>
      </c>
      <c r="D188" s="33">
        <v>2006</v>
      </c>
      <c r="E188" s="33" t="str">
        <f t="shared" si="2"/>
        <v>Juniori</v>
      </c>
    </row>
    <row r="189" spans="1:5" ht="15" customHeight="1">
      <c r="A189" s="37">
        <v>188</v>
      </c>
      <c r="B189" s="91" t="s">
        <v>1026</v>
      </c>
      <c r="C189" s="91" t="s">
        <v>1019</v>
      </c>
      <c r="D189" s="33">
        <v>2001</v>
      </c>
      <c r="E189" s="33" t="str">
        <f t="shared" si="2"/>
        <v>Juniori</v>
      </c>
    </row>
    <row r="190" spans="1:5" ht="15" customHeight="1">
      <c r="A190" s="37">
        <v>189</v>
      </c>
      <c r="B190" s="91" t="s">
        <v>1027</v>
      </c>
      <c r="C190" s="91" t="s">
        <v>1019</v>
      </c>
      <c r="D190" s="33">
        <v>2001</v>
      </c>
      <c r="E190" s="33" t="str">
        <f t="shared" si="2"/>
        <v>Juniori</v>
      </c>
    </row>
    <row r="191" spans="1:5" ht="15" customHeight="1">
      <c r="A191" s="37">
        <v>190</v>
      </c>
      <c r="B191" s="91" t="s">
        <v>1028</v>
      </c>
      <c r="C191" s="91" t="s">
        <v>1019</v>
      </c>
      <c r="D191" s="33">
        <v>1982</v>
      </c>
      <c r="E191" s="33" t="str">
        <f t="shared" si="2"/>
        <v>Seniori</v>
      </c>
    </row>
    <row r="192" spans="1:5" ht="15" customHeight="1">
      <c r="A192" s="37">
        <v>191</v>
      </c>
      <c r="B192" s="91" t="s">
        <v>1029</v>
      </c>
      <c r="C192" s="91" t="s">
        <v>1019</v>
      </c>
      <c r="D192" s="33">
        <v>1987</v>
      </c>
      <c r="E192" s="33" t="str">
        <f t="shared" si="2"/>
        <v>Seniori</v>
      </c>
    </row>
    <row r="193" spans="1:5" ht="15" customHeight="1">
      <c r="A193" s="37">
        <v>192</v>
      </c>
      <c r="B193" s="91" t="s">
        <v>1030</v>
      </c>
      <c r="C193" s="91" t="s">
        <v>1019</v>
      </c>
      <c r="D193" s="33">
        <v>1972</v>
      </c>
      <c r="E193" s="33" t="str">
        <f t="shared" si="2"/>
        <v>Veterani</v>
      </c>
    </row>
    <row r="194" spans="1:5" ht="15" customHeight="1">
      <c r="A194" s="37">
        <v>193</v>
      </c>
      <c r="B194" s="91" t="s">
        <v>1031</v>
      </c>
      <c r="C194" s="91" t="s">
        <v>1019</v>
      </c>
      <c r="D194" s="33">
        <v>1980</v>
      </c>
      <c r="E194" s="33" t="str">
        <f aca="true" t="shared" si="3" ref="E194:E257">VLOOKUP(2018-D194,kat,3)</f>
        <v>Seniori</v>
      </c>
    </row>
    <row r="195" spans="1:5" ht="15" customHeight="1">
      <c r="A195" s="37">
        <v>194</v>
      </c>
      <c r="B195" s="91" t="s">
        <v>1032</v>
      </c>
      <c r="C195" s="91" t="s">
        <v>1019</v>
      </c>
      <c r="D195" s="33">
        <v>1975</v>
      </c>
      <c r="E195" s="33" t="str">
        <f t="shared" si="3"/>
        <v>Seniori</v>
      </c>
    </row>
    <row r="196" spans="1:5" ht="15" customHeight="1">
      <c r="A196" s="37">
        <v>195</v>
      </c>
      <c r="B196" s="91" t="s">
        <v>1033</v>
      </c>
      <c r="C196" s="91" t="s">
        <v>1019</v>
      </c>
      <c r="D196" s="33">
        <v>1983</v>
      </c>
      <c r="E196" s="33" t="str">
        <f t="shared" si="3"/>
        <v>Seniori</v>
      </c>
    </row>
    <row r="197" spans="1:5" ht="15" customHeight="1">
      <c r="A197" s="37">
        <v>196</v>
      </c>
      <c r="B197" s="91" t="s">
        <v>1034</v>
      </c>
      <c r="C197" s="91" t="s">
        <v>1019</v>
      </c>
      <c r="D197" s="33">
        <v>1978</v>
      </c>
      <c r="E197" s="33" t="str">
        <f t="shared" si="3"/>
        <v>Seniori</v>
      </c>
    </row>
    <row r="198" spans="1:5" ht="15" customHeight="1">
      <c r="A198" s="37">
        <v>197</v>
      </c>
      <c r="B198" s="91" t="s">
        <v>1036</v>
      </c>
      <c r="C198" s="91" t="s">
        <v>1019</v>
      </c>
      <c r="D198" s="33">
        <v>2006</v>
      </c>
      <c r="E198" s="33" t="str">
        <f t="shared" si="3"/>
        <v>Juniori</v>
      </c>
    </row>
    <row r="199" spans="1:5" ht="15" customHeight="1">
      <c r="A199" s="37">
        <v>198</v>
      </c>
      <c r="B199" s="91" t="s">
        <v>1037</v>
      </c>
      <c r="C199" s="91" t="s">
        <v>1035</v>
      </c>
      <c r="D199" s="33">
        <v>1992</v>
      </c>
      <c r="E199" s="33" t="str">
        <f t="shared" si="3"/>
        <v>Seniori</v>
      </c>
    </row>
    <row r="200" spans="1:5" ht="15" customHeight="1">
      <c r="A200" s="37">
        <v>199</v>
      </c>
      <c r="B200" s="91" t="s">
        <v>1038</v>
      </c>
      <c r="C200" s="91" t="s">
        <v>1035</v>
      </c>
      <c r="D200" s="33">
        <v>1983</v>
      </c>
      <c r="E200" s="33" t="str">
        <f t="shared" si="3"/>
        <v>Seniori</v>
      </c>
    </row>
    <row r="201" spans="1:5" ht="15" customHeight="1">
      <c r="A201" s="37">
        <v>200</v>
      </c>
      <c r="B201" s="91" t="s">
        <v>1039</v>
      </c>
      <c r="C201" s="91" t="s">
        <v>843</v>
      </c>
      <c r="D201" s="33">
        <v>1991</v>
      </c>
      <c r="E201" s="33" t="str">
        <f t="shared" si="3"/>
        <v>Seniori</v>
      </c>
    </row>
    <row r="202" spans="1:5" ht="15" customHeight="1">
      <c r="A202" s="37">
        <v>201</v>
      </c>
      <c r="B202" s="91" t="s">
        <v>1040</v>
      </c>
      <c r="C202" s="91" t="s">
        <v>843</v>
      </c>
      <c r="D202" s="33">
        <v>1991</v>
      </c>
      <c r="E202" s="33" t="str">
        <f t="shared" si="3"/>
        <v>Seniori</v>
      </c>
    </row>
    <row r="203" spans="1:5" ht="15" customHeight="1">
      <c r="A203" s="37">
        <v>202</v>
      </c>
      <c r="B203" s="91" t="s">
        <v>1151</v>
      </c>
      <c r="C203" s="91" t="s">
        <v>1152</v>
      </c>
      <c r="D203" s="33">
        <v>1978</v>
      </c>
      <c r="E203" s="33" t="str">
        <f t="shared" si="3"/>
        <v>Seniori</v>
      </c>
    </row>
    <row r="204" spans="1:5" ht="15" customHeight="1">
      <c r="A204" s="37">
        <v>203</v>
      </c>
      <c r="B204" s="91" t="s">
        <v>1041</v>
      </c>
      <c r="C204" s="91" t="s">
        <v>843</v>
      </c>
      <c r="D204" s="33">
        <v>1962</v>
      </c>
      <c r="E204" s="33" t="str">
        <f t="shared" si="3"/>
        <v>Veterani</v>
      </c>
    </row>
    <row r="205" spans="1:5" ht="15" customHeight="1">
      <c r="A205" s="37">
        <v>204</v>
      </c>
      <c r="B205" s="91" t="s">
        <v>1042</v>
      </c>
      <c r="C205" s="91" t="s">
        <v>843</v>
      </c>
      <c r="D205" s="33">
        <v>1959</v>
      </c>
      <c r="E205" s="33" t="str">
        <f t="shared" si="3"/>
        <v>Veterani</v>
      </c>
    </row>
    <row r="206" spans="1:5" ht="15" customHeight="1">
      <c r="A206" s="37">
        <v>205</v>
      </c>
      <c r="B206" s="91" t="s">
        <v>1043</v>
      </c>
      <c r="C206" s="91" t="s">
        <v>863</v>
      </c>
      <c r="D206" s="33">
        <v>1982</v>
      </c>
      <c r="E206" s="33" t="str">
        <f t="shared" si="3"/>
        <v>Seniori</v>
      </c>
    </row>
    <row r="207" spans="1:5" ht="15" customHeight="1">
      <c r="A207" s="37">
        <v>206</v>
      </c>
      <c r="B207" s="91" t="s">
        <v>1044</v>
      </c>
      <c r="C207" s="91" t="s">
        <v>863</v>
      </c>
      <c r="D207" s="33">
        <v>1960</v>
      </c>
      <c r="E207" s="33" t="str">
        <f t="shared" si="3"/>
        <v>Veterani</v>
      </c>
    </row>
    <row r="208" spans="1:5" ht="15" customHeight="1">
      <c r="A208" s="37">
        <v>207</v>
      </c>
      <c r="B208" s="91" t="s">
        <v>1045</v>
      </c>
      <c r="C208" s="91" t="s">
        <v>863</v>
      </c>
      <c r="D208" s="33">
        <v>1975</v>
      </c>
      <c r="E208" s="33" t="str">
        <f t="shared" si="3"/>
        <v>Seniori</v>
      </c>
    </row>
    <row r="209" spans="1:5" ht="15" customHeight="1">
      <c r="A209" s="37">
        <v>208</v>
      </c>
      <c r="B209" s="91" t="s">
        <v>1046</v>
      </c>
      <c r="C209" s="91" t="s">
        <v>863</v>
      </c>
      <c r="D209" s="33">
        <v>2001</v>
      </c>
      <c r="E209" s="33" t="str">
        <f t="shared" si="3"/>
        <v>Juniori</v>
      </c>
    </row>
    <row r="210" spans="1:5" ht="15" customHeight="1">
      <c r="A210" s="37">
        <v>209</v>
      </c>
      <c r="B210" s="91" t="s">
        <v>1047</v>
      </c>
      <c r="C210" s="91" t="s">
        <v>863</v>
      </c>
      <c r="D210" s="33">
        <v>1977</v>
      </c>
      <c r="E210" s="33" t="str">
        <f t="shared" si="3"/>
        <v>Seniori</v>
      </c>
    </row>
    <row r="211" spans="1:5" ht="15" customHeight="1">
      <c r="A211" s="37">
        <v>210</v>
      </c>
      <c r="B211" s="91" t="s">
        <v>1048</v>
      </c>
      <c r="C211" s="91" t="s">
        <v>863</v>
      </c>
      <c r="D211" s="33">
        <v>1972</v>
      </c>
      <c r="E211" s="33" t="str">
        <f t="shared" si="3"/>
        <v>Veterani</v>
      </c>
    </row>
    <row r="212" spans="1:5" ht="15" customHeight="1">
      <c r="A212" s="37">
        <v>211</v>
      </c>
      <c r="B212" s="91" t="s">
        <v>1049</v>
      </c>
      <c r="C212" s="91" t="s">
        <v>863</v>
      </c>
      <c r="D212" s="33">
        <v>1981</v>
      </c>
      <c r="E212" s="33" t="str">
        <f t="shared" si="3"/>
        <v>Seniori</v>
      </c>
    </row>
    <row r="213" spans="1:5" ht="15" customHeight="1">
      <c r="A213" s="37">
        <v>212</v>
      </c>
      <c r="B213" s="91" t="s">
        <v>1050</v>
      </c>
      <c r="C213" s="91" t="s">
        <v>863</v>
      </c>
      <c r="D213" s="33">
        <v>1977</v>
      </c>
      <c r="E213" s="33" t="str">
        <f t="shared" si="3"/>
        <v>Seniori</v>
      </c>
    </row>
    <row r="214" spans="1:5" ht="15" customHeight="1">
      <c r="A214" s="37">
        <v>213</v>
      </c>
      <c r="B214" s="91" t="s">
        <v>1051</v>
      </c>
      <c r="C214" s="91" t="s">
        <v>863</v>
      </c>
      <c r="D214" s="33">
        <v>1986</v>
      </c>
      <c r="E214" s="33" t="str">
        <f t="shared" si="3"/>
        <v>Seniori</v>
      </c>
    </row>
    <row r="215" spans="1:5" ht="15" customHeight="1">
      <c r="A215" s="37">
        <v>214</v>
      </c>
      <c r="B215" s="91" t="s">
        <v>1096</v>
      </c>
      <c r="C215" s="91" t="s">
        <v>831</v>
      </c>
      <c r="D215" s="33">
        <v>1973</v>
      </c>
      <c r="E215" s="33" t="str">
        <f t="shared" si="3"/>
        <v>Seniori</v>
      </c>
    </row>
    <row r="216" spans="1:5" ht="15" customHeight="1">
      <c r="A216" s="37">
        <v>215</v>
      </c>
      <c r="B216" s="91" t="s">
        <v>1052</v>
      </c>
      <c r="C216" s="91" t="s">
        <v>863</v>
      </c>
      <c r="D216" s="33">
        <v>1961</v>
      </c>
      <c r="E216" s="33" t="str">
        <f t="shared" si="3"/>
        <v>Veterani</v>
      </c>
    </row>
    <row r="217" spans="1:5" ht="15" customHeight="1">
      <c r="A217" s="37">
        <v>216</v>
      </c>
      <c r="B217" s="91" t="s">
        <v>1053</v>
      </c>
      <c r="C217" s="91" t="s">
        <v>863</v>
      </c>
      <c r="D217" s="33">
        <v>1984</v>
      </c>
      <c r="E217" s="33" t="str">
        <f t="shared" si="3"/>
        <v>Seniori</v>
      </c>
    </row>
    <row r="218" spans="1:5" ht="15" customHeight="1">
      <c r="A218" s="37">
        <v>217</v>
      </c>
      <c r="B218" s="91" t="s">
        <v>1054</v>
      </c>
      <c r="C218" s="91" t="s">
        <v>863</v>
      </c>
      <c r="D218" s="33">
        <v>1985</v>
      </c>
      <c r="E218" s="33" t="str">
        <f t="shared" si="3"/>
        <v>Seniori</v>
      </c>
    </row>
    <row r="219" spans="1:5" ht="15" customHeight="1">
      <c r="A219" s="37">
        <v>218</v>
      </c>
      <c r="B219" s="91" t="s">
        <v>1093</v>
      </c>
      <c r="C219" s="91" t="s">
        <v>1035</v>
      </c>
      <c r="D219" s="33">
        <v>1992</v>
      </c>
      <c r="E219" s="33" t="str">
        <f t="shared" si="3"/>
        <v>Seniori</v>
      </c>
    </row>
    <row r="220" spans="1:5" ht="15" customHeight="1">
      <c r="A220" s="37">
        <v>219</v>
      </c>
      <c r="B220" s="91" t="s">
        <v>1055</v>
      </c>
      <c r="C220" s="91" t="s">
        <v>1404</v>
      </c>
      <c r="D220" s="33">
        <v>1975</v>
      </c>
      <c r="E220" s="33" t="str">
        <f t="shared" si="3"/>
        <v>Seniori</v>
      </c>
    </row>
    <row r="221" spans="1:5" ht="15" customHeight="1">
      <c r="A221" s="37">
        <v>220</v>
      </c>
      <c r="B221" s="91" t="s">
        <v>1056</v>
      </c>
      <c r="C221" s="91" t="s">
        <v>1404</v>
      </c>
      <c r="D221" s="33">
        <v>1975</v>
      </c>
      <c r="E221" s="33" t="str">
        <f t="shared" si="3"/>
        <v>Seniori</v>
      </c>
    </row>
    <row r="222" spans="1:5" ht="15" customHeight="1">
      <c r="A222" s="37">
        <v>221</v>
      </c>
      <c r="B222" s="91" t="s">
        <v>1057</v>
      </c>
      <c r="C222" s="91" t="s">
        <v>1851</v>
      </c>
      <c r="D222" s="33">
        <v>1979</v>
      </c>
      <c r="E222" s="33" t="str">
        <f t="shared" si="3"/>
        <v>Seniori</v>
      </c>
    </row>
    <row r="223" spans="1:5" ht="15" customHeight="1">
      <c r="A223" s="37">
        <v>222</v>
      </c>
      <c r="B223" s="91" t="s">
        <v>1058</v>
      </c>
      <c r="C223" s="91" t="s">
        <v>994</v>
      </c>
      <c r="D223" s="33">
        <v>1969</v>
      </c>
      <c r="E223" s="33" t="str">
        <f t="shared" si="3"/>
        <v>Veterani</v>
      </c>
    </row>
    <row r="224" spans="1:5" ht="15" customHeight="1">
      <c r="A224" s="37">
        <v>223</v>
      </c>
      <c r="B224" s="91" t="s">
        <v>1059</v>
      </c>
      <c r="C224" s="91" t="s">
        <v>994</v>
      </c>
      <c r="D224" s="33">
        <v>1969</v>
      </c>
      <c r="E224" s="33" t="str">
        <f t="shared" si="3"/>
        <v>Veterani</v>
      </c>
    </row>
    <row r="225" spans="1:5" ht="15" customHeight="1">
      <c r="A225" s="37">
        <v>224</v>
      </c>
      <c r="B225" s="91" t="s">
        <v>1060</v>
      </c>
      <c r="C225" s="91" t="s">
        <v>1407</v>
      </c>
      <c r="D225" s="33">
        <v>1973</v>
      </c>
      <c r="E225" s="33" t="str">
        <f t="shared" si="3"/>
        <v>Seniori</v>
      </c>
    </row>
    <row r="226" spans="1:5" ht="15" customHeight="1">
      <c r="A226" s="37">
        <v>225</v>
      </c>
      <c r="B226" s="91" t="s">
        <v>1061</v>
      </c>
      <c r="C226" s="91" t="s">
        <v>1067</v>
      </c>
      <c r="D226" s="33">
        <v>1968</v>
      </c>
      <c r="E226" s="33" t="str">
        <f t="shared" si="3"/>
        <v>Veterani</v>
      </c>
    </row>
    <row r="227" spans="1:5" ht="15" customHeight="1">
      <c r="A227" s="37">
        <v>226</v>
      </c>
      <c r="B227" s="91" t="s">
        <v>1062</v>
      </c>
      <c r="C227" s="91" t="s">
        <v>1407</v>
      </c>
      <c r="D227" s="33">
        <v>1981</v>
      </c>
      <c r="E227" s="33" t="str">
        <f t="shared" si="3"/>
        <v>Seniori</v>
      </c>
    </row>
    <row r="228" spans="1:5" ht="15" customHeight="1">
      <c r="A228" s="37">
        <v>227</v>
      </c>
      <c r="B228" s="91" t="s">
        <v>1063</v>
      </c>
      <c r="C228" s="91" t="s">
        <v>1019</v>
      </c>
      <c r="D228" s="33">
        <v>1979</v>
      </c>
      <c r="E228" s="33" t="str">
        <f t="shared" si="3"/>
        <v>Seniori</v>
      </c>
    </row>
    <row r="229" spans="1:5" ht="15" customHeight="1">
      <c r="A229" s="37">
        <v>228</v>
      </c>
      <c r="B229" s="91" t="s">
        <v>1064</v>
      </c>
      <c r="C229" s="91" t="s">
        <v>1407</v>
      </c>
      <c r="D229" s="33">
        <v>1986</v>
      </c>
      <c r="E229" s="33" t="str">
        <f t="shared" si="3"/>
        <v>Seniori</v>
      </c>
    </row>
    <row r="230" spans="1:5" ht="15" customHeight="1">
      <c r="A230" s="37">
        <v>229</v>
      </c>
      <c r="B230" s="91" t="s">
        <v>1065</v>
      </c>
      <c r="C230" s="91" t="s">
        <v>1066</v>
      </c>
      <c r="D230" s="33">
        <v>1974</v>
      </c>
      <c r="E230" s="33" t="str">
        <f t="shared" si="3"/>
        <v>Seniori</v>
      </c>
    </row>
    <row r="231" spans="1:5" ht="15" customHeight="1">
      <c r="A231" s="37">
        <v>230</v>
      </c>
      <c r="B231" s="91" t="s">
        <v>1068</v>
      </c>
      <c r="C231" s="91" t="s">
        <v>1066</v>
      </c>
      <c r="D231" s="33">
        <v>1976</v>
      </c>
      <c r="E231" s="33" t="str">
        <f t="shared" si="3"/>
        <v>Seniori</v>
      </c>
    </row>
    <row r="232" spans="1:5" ht="15" customHeight="1">
      <c r="A232" s="37">
        <v>231</v>
      </c>
      <c r="B232" s="91" t="s">
        <v>1069</v>
      </c>
      <c r="C232" s="91" t="s">
        <v>1066</v>
      </c>
      <c r="D232" s="33">
        <v>1987</v>
      </c>
      <c r="E232" s="33" t="str">
        <f t="shared" si="3"/>
        <v>Seniori</v>
      </c>
    </row>
    <row r="233" spans="1:5" ht="15" customHeight="1">
      <c r="A233" s="37">
        <v>232</v>
      </c>
      <c r="B233" s="91" t="s">
        <v>1070</v>
      </c>
      <c r="C233" s="91" t="s">
        <v>1066</v>
      </c>
      <c r="D233" s="33">
        <v>1990</v>
      </c>
      <c r="E233" s="33" t="str">
        <f t="shared" si="3"/>
        <v>Seniori</v>
      </c>
    </row>
    <row r="234" spans="1:5" ht="15" customHeight="1">
      <c r="A234" s="37">
        <v>233</v>
      </c>
      <c r="B234" s="91" t="s">
        <v>1094</v>
      </c>
      <c r="C234" s="91" t="s">
        <v>2437</v>
      </c>
      <c r="D234" s="33">
        <v>1990</v>
      </c>
      <c r="E234" s="33" t="str">
        <f t="shared" si="3"/>
        <v>Seniori</v>
      </c>
    </row>
    <row r="235" spans="1:5" ht="15" customHeight="1">
      <c r="A235" s="37">
        <v>234</v>
      </c>
      <c r="B235" s="91" t="s">
        <v>1071</v>
      </c>
      <c r="C235" s="91" t="s">
        <v>1019</v>
      </c>
      <c r="D235" s="33">
        <v>1982</v>
      </c>
      <c r="E235" s="33" t="str">
        <f t="shared" si="3"/>
        <v>Seniori</v>
      </c>
    </row>
    <row r="236" spans="1:5" ht="15" customHeight="1">
      <c r="A236" s="37">
        <v>235</v>
      </c>
      <c r="B236" s="91" t="s">
        <v>1072</v>
      </c>
      <c r="C236" s="91" t="s">
        <v>1612</v>
      </c>
      <c r="D236" s="33">
        <v>1983</v>
      </c>
      <c r="E236" s="33" t="str">
        <f t="shared" si="3"/>
        <v>Seniori</v>
      </c>
    </row>
    <row r="237" spans="1:5" ht="15" customHeight="1">
      <c r="A237" s="37">
        <v>236</v>
      </c>
      <c r="B237" s="91" t="s">
        <v>1073</v>
      </c>
      <c r="C237" s="91" t="s">
        <v>1612</v>
      </c>
      <c r="D237" s="33">
        <v>1973</v>
      </c>
      <c r="E237" s="33" t="str">
        <f t="shared" si="3"/>
        <v>Seniori</v>
      </c>
    </row>
    <row r="238" spans="1:5" ht="15" customHeight="1">
      <c r="A238" s="37">
        <v>237</v>
      </c>
      <c r="B238" s="91" t="s">
        <v>1074</v>
      </c>
      <c r="C238" s="91" t="s">
        <v>861</v>
      </c>
      <c r="D238" s="33">
        <v>1979</v>
      </c>
      <c r="E238" s="33" t="str">
        <f t="shared" si="3"/>
        <v>Seniori</v>
      </c>
    </row>
    <row r="239" spans="1:5" ht="15" customHeight="1">
      <c r="A239" s="37">
        <v>238</v>
      </c>
      <c r="B239" s="91" t="s">
        <v>1075</v>
      </c>
      <c r="C239" s="91" t="s">
        <v>861</v>
      </c>
      <c r="D239" s="33">
        <v>1991</v>
      </c>
      <c r="E239" s="33" t="str">
        <f t="shared" si="3"/>
        <v>Seniori</v>
      </c>
    </row>
    <row r="240" spans="1:5" ht="15" customHeight="1">
      <c r="A240" s="37">
        <v>239</v>
      </c>
      <c r="B240" s="91" t="s">
        <v>1076</v>
      </c>
      <c r="C240" s="99" t="s">
        <v>1228</v>
      </c>
      <c r="D240" s="33">
        <v>1988</v>
      </c>
      <c r="E240" s="33" t="str">
        <f t="shared" si="3"/>
        <v>Seniori</v>
      </c>
    </row>
    <row r="241" spans="1:5" ht="15" customHeight="1">
      <c r="A241" s="37">
        <v>240</v>
      </c>
      <c r="B241" s="91" t="s">
        <v>1077</v>
      </c>
      <c r="C241" s="91" t="s">
        <v>861</v>
      </c>
      <c r="D241" s="33">
        <v>1985</v>
      </c>
      <c r="E241" s="33" t="str">
        <f t="shared" si="3"/>
        <v>Seniori</v>
      </c>
    </row>
    <row r="242" spans="1:5" ht="15" customHeight="1">
      <c r="A242" s="37">
        <v>241</v>
      </c>
      <c r="B242" s="91" t="s">
        <v>1078</v>
      </c>
      <c r="C242" s="91" t="s">
        <v>861</v>
      </c>
      <c r="D242" s="33">
        <v>1984</v>
      </c>
      <c r="E242" s="33" t="str">
        <f t="shared" si="3"/>
        <v>Seniori</v>
      </c>
    </row>
    <row r="243" spans="1:5" ht="15" customHeight="1">
      <c r="A243" s="37">
        <v>242</v>
      </c>
      <c r="B243" s="91" t="s">
        <v>1079</v>
      </c>
      <c r="C243" s="91" t="s">
        <v>861</v>
      </c>
      <c r="D243" s="33">
        <v>1990</v>
      </c>
      <c r="E243" s="33" t="str">
        <f t="shared" si="3"/>
        <v>Seniori</v>
      </c>
    </row>
    <row r="244" spans="1:5" ht="15" customHeight="1">
      <c r="A244" s="37">
        <v>243</v>
      </c>
      <c r="B244" s="91" t="s">
        <v>1080</v>
      </c>
      <c r="C244" s="91" t="s">
        <v>861</v>
      </c>
      <c r="D244" s="33">
        <v>1992</v>
      </c>
      <c r="E244" s="33" t="str">
        <f t="shared" si="3"/>
        <v>Seniori</v>
      </c>
    </row>
    <row r="245" spans="1:5" ht="15" customHeight="1">
      <c r="A245" s="37">
        <v>244</v>
      </c>
      <c r="B245" s="91" t="s">
        <v>1081</v>
      </c>
      <c r="C245" s="91" t="s">
        <v>1851</v>
      </c>
      <c r="D245" s="33">
        <v>2001</v>
      </c>
      <c r="E245" s="33" t="str">
        <f t="shared" si="3"/>
        <v>Juniori</v>
      </c>
    </row>
    <row r="246" spans="1:5" ht="15" customHeight="1">
      <c r="A246" s="37">
        <v>245</v>
      </c>
      <c r="B246" s="91" t="s">
        <v>1082</v>
      </c>
      <c r="C246" s="91" t="s">
        <v>1851</v>
      </c>
      <c r="D246" s="33">
        <v>2001</v>
      </c>
      <c r="E246" s="33" t="str">
        <f t="shared" si="3"/>
        <v>Juniori</v>
      </c>
    </row>
    <row r="247" spans="1:5" ht="15" customHeight="1">
      <c r="A247" s="37">
        <v>246</v>
      </c>
      <c r="B247" s="91" t="s">
        <v>1091</v>
      </c>
      <c r="C247" s="91" t="s">
        <v>815</v>
      </c>
      <c r="D247" s="33">
        <v>1989</v>
      </c>
      <c r="E247" s="33" t="str">
        <f t="shared" si="3"/>
        <v>Seniori</v>
      </c>
    </row>
    <row r="248" spans="1:5" ht="15" customHeight="1">
      <c r="A248" s="37">
        <v>247</v>
      </c>
      <c r="B248" s="91" t="s">
        <v>1083</v>
      </c>
      <c r="C248" s="99" t="s">
        <v>1228</v>
      </c>
      <c r="D248" s="33">
        <v>1975</v>
      </c>
      <c r="E248" s="33" t="str">
        <f t="shared" si="3"/>
        <v>Seniori</v>
      </c>
    </row>
    <row r="249" spans="1:5" ht="15" customHeight="1">
      <c r="A249" s="37">
        <v>248</v>
      </c>
      <c r="B249" s="91" t="s">
        <v>1084</v>
      </c>
      <c r="C249" s="91" t="s">
        <v>1851</v>
      </c>
      <c r="D249" s="33">
        <v>1948</v>
      </c>
      <c r="E249" s="33" t="str">
        <f t="shared" si="3"/>
        <v>Veterani</v>
      </c>
    </row>
    <row r="250" spans="1:5" ht="15" customHeight="1">
      <c r="A250" s="37">
        <v>249</v>
      </c>
      <c r="B250" s="91" t="s">
        <v>1085</v>
      </c>
      <c r="C250" s="91" t="s">
        <v>863</v>
      </c>
      <c r="D250" s="33">
        <v>1978</v>
      </c>
      <c r="E250" s="33" t="str">
        <f t="shared" si="3"/>
        <v>Seniori</v>
      </c>
    </row>
    <row r="251" spans="1:5" ht="15" customHeight="1">
      <c r="A251" s="37">
        <v>250</v>
      </c>
      <c r="B251" s="91" t="s">
        <v>1086</v>
      </c>
      <c r="C251" s="91" t="s">
        <v>999</v>
      </c>
      <c r="D251" s="33">
        <v>1979</v>
      </c>
      <c r="E251" s="33" t="str">
        <f t="shared" si="3"/>
        <v>Seniori</v>
      </c>
    </row>
    <row r="252" spans="1:5" ht="15" customHeight="1">
      <c r="A252" s="37">
        <v>251</v>
      </c>
      <c r="B252" s="91" t="s">
        <v>1087</v>
      </c>
      <c r="C252" s="91" t="s">
        <v>999</v>
      </c>
      <c r="D252" s="33">
        <v>1984</v>
      </c>
      <c r="E252" s="33" t="str">
        <f t="shared" si="3"/>
        <v>Seniori</v>
      </c>
    </row>
    <row r="253" spans="1:5" ht="15" customHeight="1">
      <c r="A253" s="37">
        <v>252</v>
      </c>
      <c r="B253" s="91" t="s">
        <v>1088</v>
      </c>
      <c r="C253" s="91" t="s">
        <v>999</v>
      </c>
      <c r="D253" s="33">
        <v>1979</v>
      </c>
      <c r="E253" s="33" t="str">
        <f t="shared" si="3"/>
        <v>Seniori</v>
      </c>
    </row>
    <row r="254" spans="1:5" ht="15" customHeight="1">
      <c r="A254" s="37">
        <v>253</v>
      </c>
      <c r="B254" s="91" t="s">
        <v>1089</v>
      </c>
      <c r="C254" s="91" t="s">
        <v>999</v>
      </c>
      <c r="D254" s="33">
        <v>1979</v>
      </c>
      <c r="E254" s="33" t="str">
        <f t="shared" si="3"/>
        <v>Seniori</v>
      </c>
    </row>
    <row r="255" spans="1:5" ht="15" customHeight="1">
      <c r="A255" s="37">
        <v>254</v>
      </c>
      <c r="B255" s="91" t="s">
        <v>1097</v>
      </c>
      <c r="C255" s="91" t="s">
        <v>930</v>
      </c>
      <c r="D255" s="33">
        <v>1973</v>
      </c>
      <c r="E255" s="33" t="str">
        <f t="shared" si="3"/>
        <v>Seniori</v>
      </c>
    </row>
    <row r="256" spans="1:5" ht="15" customHeight="1">
      <c r="A256" s="37">
        <v>255</v>
      </c>
      <c r="B256" s="91" t="s">
        <v>1098</v>
      </c>
      <c r="C256" s="91" t="s">
        <v>930</v>
      </c>
      <c r="D256" s="33">
        <v>1984</v>
      </c>
      <c r="E256" s="33" t="str">
        <f t="shared" si="3"/>
        <v>Seniori</v>
      </c>
    </row>
    <row r="257" spans="1:5" ht="15" customHeight="1">
      <c r="A257" s="37">
        <v>256</v>
      </c>
      <c r="B257" s="91" t="s">
        <v>1099</v>
      </c>
      <c r="C257" s="91" t="s">
        <v>930</v>
      </c>
      <c r="D257" s="33">
        <v>1958</v>
      </c>
      <c r="E257" s="33" t="str">
        <f t="shared" si="3"/>
        <v>Veterani</v>
      </c>
    </row>
    <row r="258" spans="1:5" ht="15" customHeight="1">
      <c r="A258" s="37">
        <v>257</v>
      </c>
      <c r="B258" s="91" t="s">
        <v>1100</v>
      </c>
      <c r="C258" s="91" t="s">
        <v>930</v>
      </c>
      <c r="D258" s="33">
        <v>1969</v>
      </c>
      <c r="E258" s="33" t="str">
        <f aca="true" t="shared" si="4" ref="E258:E321">VLOOKUP(2018-D258,kat,3)</f>
        <v>Veterani</v>
      </c>
    </row>
    <row r="259" spans="1:5" ht="15" customHeight="1">
      <c r="A259" s="37">
        <v>258</v>
      </c>
      <c r="B259" s="91" t="s">
        <v>1101</v>
      </c>
      <c r="C259" s="91" t="s">
        <v>930</v>
      </c>
      <c r="D259" s="33">
        <v>1960</v>
      </c>
      <c r="E259" s="33" t="str">
        <f t="shared" si="4"/>
        <v>Veterani</v>
      </c>
    </row>
    <row r="260" spans="1:5" ht="15" customHeight="1">
      <c r="A260" s="37">
        <v>259</v>
      </c>
      <c r="B260" s="91" t="s">
        <v>1102</v>
      </c>
      <c r="C260" s="91" t="s">
        <v>930</v>
      </c>
      <c r="D260" s="33">
        <v>1950</v>
      </c>
      <c r="E260" s="33" t="str">
        <f t="shared" si="4"/>
        <v>Veterani</v>
      </c>
    </row>
    <row r="261" spans="1:5" ht="15" customHeight="1">
      <c r="A261" s="37">
        <v>260</v>
      </c>
      <c r="B261" s="91" t="s">
        <v>1103</v>
      </c>
      <c r="C261" s="91" t="s">
        <v>930</v>
      </c>
      <c r="D261" s="33">
        <v>1953</v>
      </c>
      <c r="E261" s="33" t="str">
        <f t="shared" si="4"/>
        <v>Veterani</v>
      </c>
    </row>
    <row r="262" spans="1:5" ht="15" customHeight="1">
      <c r="A262" s="37">
        <v>261</v>
      </c>
      <c r="B262" s="91" t="s">
        <v>1104</v>
      </c>
      <c r="C262" s="91" t="s">
        <v>930</v>
      </c>
      <c r="D262" s="33">
        <v>1960</v>
      </c>
      <c r="E262" s="33" t="str">
        <f t="shared" si="4"/>
        <v>Veterani</v>
      </c>
    </row>
    <row r="263" spans="1:5" ht="15" customHeight="1">
      <c r="A263" s="37">
        <v>262</v>
      </c>
      <c r="B263" s="91" t="s">
        <v>1105</v>
      </c>
      <c r="C263" s="91" t="s">
        <v>950</v>
      </c>
      <c r="D263" s="33">
        <v>1973</v>
      </c>
      <c r="E263" s="33" t="str">
        <f t="shared" si="4"/>
        <v>Seniori</v>
      </c>
    </row>
    <row r="264" spans="1:5" ht="15" customHeight="1">
      <c r="A264" s="37">
        <v>263</v>
      </c>
      <c r="B264" s="91" t="s">
        <v>1106</v>
      </c>
      <c r="C264" s="91" t="s">
        <v>950</v>
      </c>
      <c r="D264" s="33">
        <v>1973</v>
      </c>
      <c r="E264" s="33" t="str">
        <f t="shared" si="4"/>
        <v>Seniori</v>
      </c>
    </row>
    <row r="265" spans="1:5" ht="15" customHeight="1">
      <c r="A265" s="37">
        <v>264</v>
      </c>
      <c r="B265" s="91" t="s">
        <v>1107</v>
      </c>
      <c r="C265" s="91" t="s">
        <v>1005</v>
      </c>
      <c r="D265" s="33">
        <v>1971</v>
      </c>
      <c r="E265" s="33" t="str">
        <f t="shared" si="4"/>
        <v>Veterani</v>
      </c>
    </row>
    <row r="266" spans="1:5" ht="15" customHeight="1">
      <c r="A266" s="37">
        <v>265</v>
      </c>
      <c r="B266" s="91" t="s">
        <v>1108</v>
      </c>
      <c r="C266" s="91" t="s">
        <v>1066</v>
      </c>
      <c r="D266" s="33">
        <v>1978</v>
      </c>
      <c r="E266" s="33" t="str">
        <f t="shared" si="4"/>
        <v>Seniori</v>
      </c>
    </row>
    <row r="267" spans="1:5" ht="15" customHeight="1">
      <c r="A267" s="37">
        <v>266</v>
      </c>
      <c r="B267" s="91" t="s">
        <v>1109</v>
      </c>
      <c r="C267" s="91" t="s">
        <v>946</v>
      </c>
      <c r="D267" s="33">
        <v>1964</v>
      </c>
      <c r="E267" s="33" t="str">
        <f t="shared" si="4"/>
        <v>Veterani</v>
      </c>
    </row>
    <row r="268" spans="1:5" ht="15" customHeight="1">
      <c r="A268" s="37">
        <v>267</v>
      </c>
      <c r="B268" s="91" t="s">
        <v>1411</v>
      </c>
      <c r="C268" s="91" t="s">
        <v>946</v>
      </c>
      <c r="D268" s="33">
        <v>1964</v>
      </c>
      <c r="E268" s="33" t="str">
        <f t="shared" si="4"/>
        <v>Veterani</v>
      </c>
    </row>
    <row r="269" spans="1:5" ht="15" customHeight="1">
      <c r="A269" s="37">
        <v>268</v>
      </c>
      <c r="B269" s="91" t="s">
        <v>1110</v>
      </c>
      <c r="C269" s="91" t="s">
        <v>946</v>
      </c>
      <c r="D269" s="33">
        <v>1985</v>
      </c>
      <c r="E269" s="33" t="str">
        <f t="shared" si="4"/>
        <v>Seniori</v>
      </c>
    </row>
    <row r="270" spans="1:5" ht="15" customHeight="1">
      <c r="A270" s="37">
        <v>269</v>
      </c>
      <c r="B270" s="91" t="s">
        <v>1412</v>
      </c>
      <c r="C270" s="91" t="s">
        <v>946</v>
      </c>
      <c r="D270" s="33">
        <v>1970</v>
      </c>
      <c r="E270" s="33" t="str">
        <f t="shared" si="4"/>
        <v>Veterani</v>
      </c>
    </row>
    <row r="271" spans="1:5" ht="15" customHeight="1">
      <c r="A271" s="37">
        <v>270</v>
      </c>
      <c r="B271" s="91" t="s">
        <v>1111</v>
      </c>
      <c r="C271" s="91" t="s">
        <v>1154</v>
      </c>
      <c r="D271" s="33">
        <v>1987</v>
      </c>
      <c r="E271" s="33" t="str">
        <f t="shared" si="4"/>
        <v>Seniori</v>
      </c>
    </row>
    <row r="272" spans="1:5" ht="15" customHeight="1">
      <c r="A272" s="37">
        <v>271</v>
      </c>
      <c r="B272" s="91" t="s">
        <v>1112</v>
      </c>
      <c r="C272" s="91" t="s">
        <v>1113</v>
      </c>
      <c r="D272" s="33">
        <v>1997</v>
      </c>
      <c r="E272" s="33" t="str">
        <f t="shared" si="4"/>
        <v>Seniori</v>
      </c>
    </row>
    <row r="273" spans="1:5" ht="15" customHeight="1">
      <c r="A273" s="37">
        <v>272</v>
      </c>
      <c r="B273" s="91" t="s">
        <v>1114</v>
      </c>
      <c r="C273" s="91" t="s">
        <v>1115</v>
      </c>
      <c r="D273" s="33">
        <v>1967</v>
      </c>
      <c r="E273" s="33" t="str">
        <f t="shared" si="4"/>
        <v>Veterani</v>
      </c>
    </row>
    <row r="274" spans="1:5" ht="15" customHeight="1">
      <c r="A274" s="37">
        <v>273</v>
      </c>
      <c r="B274" s="91" t="s">
        <v>1116</v>
      </c>
      <c r="C274" s="91" t="s">
        <v>1115</v>
      </c>
      <c r="D274" s="33">
        <v>1970</v>
      </c>
      <c r="E274" s="33" t="str">
        <f t="shared" si="4"/>
        <v>Veterani</v>
      </c>
    </row>
    <row r="275" spans="1:5" ht="15" customHeight="1">
      <c r="A275" s="37">
        <v>274</v>
      </c>
      <c r="B275" s="91" t="s">
        <v>1117</v>
      </c>
      <c r="C275" s="91" t="s">
        <v>861</v>
      </c>
      <c r="D275" s="33">
        <v>1985</v>
      </c>
      <c r="E275" s="33" t="str">
        <f t="shared" si="4"/>
        <v>Seniori</v>
      </c>
    </row>
    <row r="276" spans="1:5" ht="15" customHeight="1">
      <c r="A276" s="37">
        <v>275</v>
      </c>
      <c r="B276" s="91" t="s">
        <v>1118</v>
      </c>
      <c r="C276" s="91" t="s">
        <v>861</v>
      </c>
      <c r="D276" s="33">
        <v>1984</v>
      </c>
      <c r="E276" s="33" t="str">
        <f t="shared" si="4"/>
        <v>Seniori</v>
      </c>
    </row>
    <row r="277" spans="1:5" ht="15" customHeight="1">
      <c r="A277" s="37">
        <v>276</v>
      </c>
      <c r="B277" s="91" t="s">
        <v>1119</v>
      </c>
      <c r="C277" s="91" t="s">
        <v>1120</v>
      </c>
      <c r="D277" s="33">
        <v>1971</v>
      </c>
      <c r="E277" s="33" t="str">
        <f t="shared" si="4"/>
        <v>Veterani</v>
      </c>
    </row>
    <row r="278" spans="1:5" ht="15" customHeight="1">
      <c r="A278" s="37">
        <v>277</v>
      </c>
      <c r="B278" s="91" t="s">
        <v>1121</v>
      </c>
      <c r="C278" s="91" t="s">
        <v>1122</v>
      </c>
      <c r="D278" s="33">
        <v>1971</v>
      </c>
      <c r="E278" s="33" t="str">
        <f t="shared" si="4"/>
        <v>Veterani</v>
      </c>
    </row>
    <row r="279" spans="1:5" ht="15" customHeight="1">
      <c r="A279" s="37">
        <v>278</v>
      </c>
      <c r="B279" s="91" t="s">
        <v>1123</v>
      </c>
      <c r="C279" s="91" t="s">
        <v>978</v>
      </c>
      <c r="D279" s="33">
        <v>1983</v>
      </c>
      <c r="E279" s="33" t="str">
        <f t="shared" si="4"/>
        <v>Seniori</v>
      </c>
    </row>
    <row r="280" spans="1:5" ht="15" customHeight="1">
      <c r="A280" s="37">
        <v>279</v>
      </c>
      <c r="B280" s="91" t="s">
        <v>1124</v>
      </c>
      <c r="C280" s="91" t="s">
        <v>922</v>
      </c>
      <c r="D280" s="33">
        <v>1950</v>
      </c>
      <c r="E280" s="33" t="str">
        <f t="shared" si="4"/>
        <v>Veterani</v>
      </c>
    </row>
    <row r="281" spans="1:5" ht="15" customHeight="1">
      <c r="A281" s="37">
        <v>280</v>
      </c>
      <c r="B281" s="91" t="s">
        <v>1125</v>
      </c>
      <c r="C281" s="91" t="s">
        <v>863</v>
      </c>
      <c r="D281" s="33">
        <v>1966</v>
      </c>
      <c r="E281" s="33" t="str">
        <f t="shared" si="4"/>
        <v>Veterani</v>
      </c>
    </row>
    <row r="282" spans="1:5" ht="15" customHeight="1">
      <c r="A282" s="37">
        <v>281</v>
      </c>
      <c r="B282" s="91" t="s">
        <v>1126</v>
      </c>
      <c r="C282" s="91" t="s">
        <v>863</v>
      </c>
      <c r="D282" s="33">
        <v>1966</v>
      </c>
      <c r="E282" s="33" t="str">
        <f t="shared" si="4"/>
        <v>Veterani</v>
      </c>
    </row>
    <row r="283" spans="1:5" ht="15" customHeight="1">
      <c r="A283" s="37">
        <v>282</v>
      </c>
      <c r="B283" s="91" t="s">
        <v>1127</v>
      </c>
      <c r="C283" s="91" t="s">
        <v>1122</v>
      </c>
      <c r="D283" s="33">
        <v>1946</v>
      </c>
      <c r="E283" s="33" t="str">
        <f t="shared" si="4"/>
        <v>Veterani</v>
      </c>
    </row>
    <row r="284" spans="1:5" ht="15" customHeight="1">
      <c r="A284" s="37">
        <v>283</v>
      </c>
      <c r="B284" s="91" t="s">
        <v>1128</v>
      </c>
      <c r="C284" s="91" t="s">
        <v>1019</v>
      </c>
      <c r="D284" s="33">
        <v>1975</v>
      </c>
      <c r="E284" s="33" t="str">
        <f t="shared" si="4"/>
        <v>Seniori</v>
      </c>
    </row>
    <row r="285" spans="1:5" ht="15" customHeight="1">
      <c r="A285" s="37">
        <v>284</v>
      </c>
      <c r="B285" s="91" t="s">
        <v>1129</v>
      </c>
      <c r="C285" s="91" t="s">
        <v>1019</v>
      </c>
      <c r="D285" s="33">
        <v>1968</v>
      </c>
      <c r="E285" s="33" t="str">
        <f t="shared" si="4"/>
        <v>Veterani</v>
      </c>
    </row>
    <row r="286" spans="1:5" ht="15" customHeight="1">
      <c r="A286" s="37">
        <v>285</v>
      </c>
      <c r="B286" s="91" t="s">
        <v>1130</v>
      </c>
      <c r="C286" s="91" t="s">
        <v>1019</v>
      </c>
      <c r="D286" s="33">
        <v>1979</v>
      </c>
      <c r="E286" s="33" t="str">
        <f t="shared" si="4"/>
        <v>Seniori</v>
      </c>
    </row>
    <row r="287" spans="1:5" ht="15" customHeight="1">
      <c r="A287" s="37">
        <v>286</v>
      </c>
      <c r="B287" s="91" t="s">
        <v>1131</v>
      </c>
      <c r="C287" s="91" t="s">
        <v>815</v>
      </c>
      <c r="D287" s="33">
        <v>1975</v>
      </c>
      <c r="E287" s="33" t="str">
        <f t="shared" si="4"/>
        <v>Seniori</v>
      </c>
    </row>
    <row r="288" spans="1:5" ht="15" customHeight="1">
      <c r="A288" s="37">
        <v>287</v>
      </c>
      <c r="B288" s="91" t="s">
        <v>1132</v>
      </c>
      <c r="C288" s="91" t="s">
        <v>1005</v>
      </c>
      <c r="D288" s="33">
        <v>1989</v>
      </c>
      <c r="E288" s="33" t="str">
        <f t="shared" si="4"/>
        <v>Seniori</v>
      </c>
    </row>
    <row r="289" spans="1:5" ht="15" customHeight="1">
      <c r="A289" s="37">
        <v>288</v>
      </c>
      <c r="B289" s="91" t="s">
        <v>1133</v>
      </c>
      <c r="C289" s="91" t="s">
        <v>1134</v>
      </c>
      <c r="D289" s="33">
        <v>1989</v>
      </c>
      <c r="E289" s="33" t="str">
        <f t="shared" si="4"/>
        <v>Seniori</v>
      </c>
    </row>
    <row r="290" spans="1:5" ht="15" customHeight="1">
      <c r="A290" s="37">
        <v>289</v>
      </c>
      <c r="B290" s="91" t="s">
        <v>1135</v>
      </c>
      <c r="C290" s="91" t="s">
        <v>1134</v>
      </c>
      <c r="D290" s="33">
        <v>1971</v>
      </c>
      <c r="E290" s="33" t="str">
        <f t="shared" si="4"/>
        <v>Veterani</v>
      </c>
    </row>
    <row r="291" spans="1:5" ht="15" customHeight="1">
      <c r="A291" s="37">
        <v>290</v>
      </c>
      <c r="B291" s="91" t="s">
        <v>1136</v>
      </c>
      <c r="C291" s="91" t="s">
        <v>1134</v>
      </c>
      <c r="D291" s="33">
        <v>1971</v>
      </c>
      <c r="E291" s="33" t="str">
        <f t="shared" si="4"/>
        <v>Veterani</v>
      </c>
    </row>
    <row r="292" spans="1:5" ht="15" customHeight="1">
      <c r="A292" s="37">
        <v>291</v>
      </c>
      <c r="B292" s="91" t="s">
        <v>1137</v>
      </c>
      <c r="C292" s="91" t="s">
        <v>1134</v>
      </c>
      <c r="D292" s="33">
        <v>1972</v>
      </c>
      <c r="E292" s="33" t="str">
        <f t="shared" si="4"/>
        <v>Veterani</v>
      </c>
    </row>
    <row r="293" spans="1:5" ht="15" customHeight="1">
      <c r="A293" s="37">
        <v>292</v>
      </c>
      <c r="B293" s="91" t="s">
        <v>1138</v>
      </c>
      <c r="C293" s="91" t="s">
        <v>1134</v>
      </c>
      <c r="D293" s="33">
        <v>1964</v>
      </c>
      <c r="E293" s="33" t="str">
        <f t="shared" si="4"/>
        <v>Veterani</v>
      </c>
    </row>
    <row r="294" spans="1:5" ht="15" customHeight="1">
      <c r="A294" s="37">
        <v>293</v>
      </c>
      <c r="B294" s="91" t="s">
        <v>1139</v>
      </c>
      <c r="C294" s="91" t="s">
        <v>1134</v>
      </c>
      <c r="D294" s="33">
        <v>1970</v>
      </c>
      <c r="E294" s="33" t="str">
        <f t="shared" si="4"/>
        <v>Veterani</v>
      </c>
    </row>
    <row r="295" spans="1:5" ht="15" customHeight="1">
      <c r="A295" s="37">
        <v>294</v>
      </c>
      <c r="B295" s="91" t="s">
        <v>1140</v>
      </c>
      <c r="C295" s="91" t="s">
        <v>1134</v>
      </c>
      <c r="D295" s="33">
        <v>1969</v>
      </c>
      <c r="E295" s="33" t="str">
        <f t="shared" si="4"/>
        <v>Veterani</v>
      </c>
    </row>
    <row r="296" spans="1:5" ht="15" customHeight="1">
      <c r="A296" s="37">
        <v>295</v>
      </c>
      <c r="B296" s="91" t="s">
        <v>1141</v>
      </c>
      <c r="C296" s="91" t="s">
        <v>1134</v>
      </c>
      <c r="D296" s="33">
        <v>1984</v>
      </c>
      <c r="E296" s="33" t="str">
        <f t="shared" si="4"/>
        <v>Seniori</v>
      </c>
    </row>
    <row r="297" spans="1:5" ht="15" customHeight="1">
      <c r="A297" s="37">
        <v>296</v>
      </c>
      <c r="B297" s="91" t="s">
        <v>1142</v>
      </c>
      <c r="C297" s="91" t="s">
        <v>959</v>
      </c>
      <c r="D297" s="33">
        <v>1966</v>
      </c>
      <c r="E297" s="33" t="str">
        <f t="shared" si="4"/>
        <v>Veterani</v>
      </c>
    </row>
    <row r="298" spans="1:5" ht="15" customHeight="1">
      <c r="A298" s="37">
        <v>297</v>
      </c>
      <c r="B298" s="91" t="s">
        <v>1105</v>
      </c>
      <c r="C298" s="91" t="s">
        <v>959</v>
      </c>
      <c r="D298" s="33">
        <v>1968</v>
      </c>
      <c r="E298" s="33" t="str">
        <f t="shared" si="4"/>
        <v>Veterani</v>
      </c>
    </row>
    <row r="299" spans="1:5" ht="15" customHeight="1">
      <c r="A299" s="37">
        <v>298</v>
      </c>
      <c r="B299" s="91" t="s">
        <v>1143</v>
      </c>
      <c r="C299" s="91" t="s">
        <v>959</v>
      </c>
      <c r="D299" s="33">
        <v>1958</v>
      </c>
      <c r="E299" s="33" t="str">
        <f t="shared" si="4"/>
        <v>Veterani</v>
      </c>
    </row>
    <row r="300" spans="1:5" ht="15" customHeight="1">
      <c r="A300" s="37">
        <v>299</v>
      </c>
      <c r="B300" s="91" t="s">
        <v>1413</v>
      </c>
      <c r="C300" s="91" t="s">
        <v>959</v>
      </c>
      <c r="D300" s="33">
        <v>1982</v>
      </c>
      <c r="E300" s="33" t="str">
        <f t="shared" si="4"/>
        <v>Seniori</v>
      </c>
    </row>
    <row r="301" spans="1:5" ht="15" customHeight="1">
      <c r="A301" s="37">
        <v>300</v>
      </c>
      <c r="B301" s="91" t="s">
        <v>1144</v>
      </c>
      <c r="C301" s="91" t="s">
        <v>959</v>
      </c>
      <c r="D301" s="33">
        <v>1969</v>
      </c>
      <c r="E301" s="33" t="str">
        <f t="shared" si="4"/>
        <v>Veterani</v>
      </c>
    </row>
    <row r="302" spans="1:5" ht="15" customHeight="1">
      <c r="A302" s="37">
        <v>301</v>
      </c>
      <c r="B302" s="91" t="s">
        <v>1145</v>
      </c>
      <c r="C302" s="91" t="s">
        <v>959</v>
      </c>
      <c r="D302" s="33">
        <v>1977</v>
      </c>
      <c r="E302" s="33" t="str">
        <f t="shared" si="4"/>
        <v>Seniori</v>
      </c>
    </row>
    <row r="303" spans="1:5" ht="15" customHeight="1">
      <c r="A303" s="37">
        <v>302</v>
      </c>
      <c r="B303" s="91" t="s">
        <v>1146</v>
      </c>
      <c r="C303" s="91" t="s">
        <v>1147</v>
      </c>
      <c r="D303" s="33">
        <v>1977</v>
      </c>
      <c r="E303" s="33" t="str">
        <f t="shared" si="4"/>
        <v>Seniori</v>
      </c>
    </row>
    <row r="304" spans="1:5" ht="15" customHeight="1">
      <c r="A304" s="37">
        <v>303</v>
      </c>
      <c r="B304" s="91" t="s">
        <v>1148</v>
      </c>
      <c r="C304" s="91" t="s">
        <v>1147</v>
      </c>
      <c r="D304" s="33">
        <v>1962</v>
      </c>
      <c r="E304" s="33" t="str">
        <f t="shared" si="4"/>
        <v>Veterani</v>
      </c>
    </row>
    <row r="305" spans="1:5" ht="15" customHeight="1">
      <c r="A305" s="37">
        <v>304</v>
      </c>
      <c r="B305" s="91" t="s">
        <v>1149</v>
      </c>
      <c r="C305" s="91" t="s">
        <v>1147</v>
      </c>
      <c r="D305" s="33">
        <v>1964</v>
      </c>
      <c r="E305" s="33" t="str">
        <f t="shared" si="4"/>
        <v>Veterani</v>
      </c>
    </row>
    <row r="306" spans="1:5" ht="15" customHeight="1">
      <c r="A306" s="37">
        <v>305</v>
      </c>
      <c r="B306" s="91" t="s">
        <v>1150</v>
      </c>
      <c r="C306" s="91" t="s">
        <v>1155</v>
      </c>
      <c r="D306" s="33">
        <v>1997</v>
      </c>
      <c r="E306" s="33" t="str">
        <f t="shared" si="4"/>
        <v>Seniori</v>
      </c>
    </row>
    <row r="307" spans="1:5" ht="15" customHeight="1">
      <c r="A307" s="37">
        <v>306</v>
      </c>
      <c r="B307" s="91" t="s">
        <v>1153</v>
      </c>
      <c r="C307" s="91" t="s">
        <v>831</v>
      </c>
      <c r="D307" s="33">
        <v>1959</v>
      </c>
      <c r="E307" s="33" t="str">
        <f t="shared" si="4"/>
        <v>Veterani</v>
      </c>
    </row>
    <row r="308" spans="1:5" ht="15" customHeight="1">
      <c r="A308" s="37">
        <v>307</v>
      </c>
      <c r="B308" s="99" t="s">
        <v>1156</v>
      </c>
      <c r="C308" s="99" t="s">
        <v>1157</v>
      </c>
      <c r="D308" s="33">
        <v>1973</v>
      </c>
      <c r="E308" s="33" t="str">
        <f t="shared" si="4"/>
        <v>Seniori</v>
      </c>
    </row>
    <row r="309" spans="1:5" ht="15" customHeight="1">
      <c r="A309" s="37">
        <v>308</v>
      </c>
      <c r="B309" s="99" t="s">
        <v>1158</v>
      </c>
      <c r="C309" s="99" t="s">
        <v>1157</v>
      </c>
      <c r="D309" s="33">
        <v>1942</v>
      </c>
      <c r="E309" s="33" t="str">
        <f t="shared" si="4"/>
        <v>Veterani</v>
      </c>
    </row>
    <row r="310" spans="1:5" ht="15" customHeight="1">
      <c r="A310" s="37">
        <v>309</v>
      </c>
      <c r="B310" s="99" t="s">
        <v>1159</v>
      </c>
      <c r="C310" s="99" t="s">
        <v>1157</v>
      </c>
      <c r="D310" s="33"/>
      <c r="E310" s="33" t="str">
        <f t="shared" si="4"/>
        <v>!Neispravna kategorija</v>
      </c>
    </row>
    <row r="311" spans="1:5" ht="15" customHeight="1">
      <c r="A311" s="37">
        <v>310</v>
      </c>
      <c r="B311" s="99" t="s">
        <v>1160</v>
      </c>
      <c r="C311" s="99" t="s">
        <v>1157</v>
      </c>
      <c r="D311" s="33"/>
      <c r="E311" s="33" t="str">
        <f t="shared" si="4"/>
        <v>!Neispravna kategorija</v>
      </c>
    </row>
    <row r="312" spans="1:5" ht="15" customHeight="1">
      <c r="A312" s="37">
        <v>311</v>
      </c>
      <c r="B312" s="99" t="s">
        <v>1161</v>
      </c>
      <c r="C312" s="99" t="s">
        <v>1157</v>
      </c>
      <c r="D312" s="33">
        <v>1955</v>
      </c>
      <c r="E312" s="33" t="str">
        <f t="shared" si="4"/>
        <v>Veterani</v>
      </c>
    </row>
    <row r="313" spans="1:5" ht="15" customHeight="1">
      <c r="A313" s="37">
        <v>312</v>
      </c>
      <c r="B313" s="99" t="s">
        <v>1162</v>
      </c>
      <c r="C313" s="99" t="s">
        <v>1157</v>
      </c>
      <c r="D313" s="33"/>
      <c r="E313" s="33" t="str">
        <f t="shared" si="4"/>
        <v>!Neispravna kategorija</v>
      </c>
    </row>
    <row r="314" spans="1:5" ht="15" customHeight="1">
      <c r="A314" s="37">
        <v>313</v>
      </c>
      <c r="B314" s="99" t="s">
        <v>1163</v>
      </c>
      <c r="C314" s="99" t="s">
        <v>1157</v>
      </c>
      <c r="D314" s="33"/>
      <c r="E314" s="33" t="str">
        <f t="shared" si="4"/>
        <v>!Neispravna kategorija</v>
      </c>
    </row>
    <row r="315" spans="1:5" ht="15" customHeight="1">
      <c r="A315" s="37">
        <v>314</v>
      </c>
      <c r="B315" s="99" t="s">
        <v>1164</v>
      </c>
      <c r="C315" s="99" t="s">
        <v>1157</v>
      </c>
      <c r="D315" s="33"/>
      <c r="E315" s="33" t="str">
        <f t="shared" si="4"/>
        <v>!Neispravna kategorija</v>
      </c>
    </row>
    <row r="316" spans="1:5" ht="15" customHeight="1">
      <c r="A316" s="37">
        <v>315</v>
      </c>
      <c r="B316" s="99" t="s">
        <v>1165</v>
      </c>
      <c r="C316" s="99" t="s">
        <v>1157</v>
      </c>
      <c r="D316" s="33"/>
      <c r="E316" s="33" t="str">
        <f t="shared" si="4"/>
        <v>!Neispravna kategorija</v>
      </c>
    </row>
    <row r="317" spans="1:5" ht="15" customHeight="1">
      <c r="A317" s="37">
        <v>316</v>
      </c>
      <c r="B317" s="99" t="s">
        <v>1166</v>
      </c>
      <c r="C317" s="99" t="s">
        <v>1157</v>
      </c>
      <c r="D317" s="33"/>
      <c r="E317" s="33" t="str">
        <f t="shared" si="4"/>
        <v>!Neispravna kategorija</v>
      </c>
    </row>
    <row r="318" spans="1:5" ht="15" customHeight="1">
      <c r="A318" s="37">
        <v>317</v>
      </c>
      <c r="B318" s="99" t="s">
        <v>1167</v>
      </c>
      <c r="C318" s="99" t="s">
        <v>1157</v>
      </c>
      <c r="D318" s="33"/>
      <c r="E318" s="33" t="str">
        <f t="shared" si="4"/>
        <v>!Neispravna kategorija</v>
      </c>
    </row>
    <row r="319" spans="1:5" ht="15" customHeight="1">
      <c r="A319" s="37">
        <v>318</v>
      </c>
      <c r="B319" s="99" t="s">
        <v>1168</v>
      </c>
      <c r="C319" s="99" t="s">
        <v>1157</v>
      </c>
      <c r="D319" s="33"/>
      <c r="E319" s="33" t="str">
        <f t="shared" si="4"/>
        <v>!Neispravna kategorija</v>
      </c>
    </row>
    <row r="320" spans="1:5" ht="15" customHeight="1">
      <c r="A320" s="37">
        <v>319</v>
      </c>
      <c r="B320" s="99" t="s">
        <v>1169</v>
      </c>
      <c r="C320" s="99" t="s">
        <v>1157</v>
      </c>
      <c r="D320" s="33"/>
      <c r="E320" s="33" t="str">
        <f t="shared" si="4"/>
        <v>!Neispravna kategorija</v>
      </c>
    </row>
    <row r="321" spans="1:5" ht="15" customHeight="1">
      <c r="A321" s="37">
        <v>320</v>
      </c>
      <c r="B321" s="99" t="s">
        <v>1170</v>
      </c>
      <c r="C321" s="99" t="s">
        <v>1157</v>
      </c>
      <c r="D321" s="33"/>
      <c r="E321" s="33" t="str">
        <f t="shared" si="4"/>
        <v>!Neispravna kategorija</v>
      </c>
    </row>
    <row r="322" spans="1:5" ht="15" customHeight="1">
      <c r="A322" s="37">
        <v>321</v>
      </c>
      <c r="B322" s="99" t="s">
        <v>1171</v>
      </c>
      <c r="C322" s="99" t="s">
        <v>1157</v>
      </c>
      <c r="D322" s="33"/>
      <c r="E322" s="33" t="str">
        <f aca="true" t="shared" si="5" ref="E322:E385">VLOOKUP(2018-D322,kat,3)</f>
        <v>!Neispravna kategorija</v>
      </c>
    </row>
    <row r="323" spans="1:5" ht="15" customHeight="1">
      <c r="A323" s="37">
        <v>322</v>
      </c>
      <c r="B323" s="99" t="s">
        <v>1172</v>
      </c>
      <c r="C323" s="99" t="s">
        <v>1157</v>
      </c>
      <c r="D323" s="33"/>
      <c r="E323" s="33" t="str">
        <f t="shared" si="5"/>
        <v>!Neispravna kategorija</v>
      </c>
    </row>
    <row r="324" spans="1:5" ht="15" customHeight="1">
      <c r="A324" s="37">
        <v>323</v>
      </c>
      <c r="B324" s="99" t="s">
        <v>1173</v>
      </c>
      <c r="C324" s="99" t="s">
        <v>1157</v>
      </c>
      <c r="D324" s="33"/>
      <c r="E324" s="33" t="str">
        <f t="shared" si="5"/>
        <v>!Neispravna kategorija</v>
      </c>
    </row>
    <row r="325" spans="1:5" ht="15" customHeight="1">
      <c r="A325" s="37">
        <v>324</v>
      </c>
      <c r="B325" s="99" t="s">
        <v>1174</v>
      </c>
      <c r="C325" s="99" t="s">
        <v>1157</v>
      </c>
      <c r="D325" s="33"/>
      <c r="E325" s="33" t="str">
        <f t="shared" si="5"/>
        <v>!Neispravna kategorija</v>
      </c>
    </row>
    <row r="326" spans="1:5" ht="15" customHeight="1">
      <c r="A326" s="37">
        <v>325</v>
      </c>
      <c r="B326" s="99" t="s">
        <v>1175</v>
      </c>
      <c r="C326" s="99" t="s">
        <v>1157</v>
      </c>
      <c r="D326" s="33"/>
      <c r="E326" s="33" t="str">
        <f t="shared" si="5"/>
        <v>!Neispravna kategorija</v>
      </c>
    </row>
    <row r="327" spans="1:5" ht="15" customHeight="1">
      <c r="A327" s="37">
        <v>326</v>
      </c>
      <c r="B327" s="99" t="s">
        <v>1176</v>
      </c>
      <c r="C327" s="99" t="s">
        <v>1157</v>
      </c>
      <c r="D327" s="33"/>
      <c r="E327" s="33" t="str">
        <f t="shared" si="5"/>
        <v>!Neispravna kategorija</v>
      </c>
    </row>
    <row r="328" spans="1:5" ht="15" customHeight="1">
      <c r="A328" s="37">
        <v>327</v>
      </c>
      <c r="B328" s="99" t="s">
        <v>1177</v>
      </c>
      <c r="C328" s="99" t="s">
        <v>1178</v>
      </c>
      <c r="D328" s="33">
        <v>1990</v>
      </c>
      <c r="E328" s="33" t="str">
        <f t="shared" si="5"/>
        <v>Seniori</v>
      </c>
    </row>
    <row r="329" spans="1:5" ht="15" customHeight="1">
      <c r="A329" s="37">
        <v>328</v>
      </c>
      <c r="B329" s="99" t="s">
        <v>1179</v>
      </c>
      <c r="C329" s="99" t="s">
        <v>1178</v>
      </c>
      <c r="D329" s="33">
        <v>1996</v>
      </c>
      <c r="E329" s="33" t="str">
        <f t="shared" si="5"/>
        <v>Seniori</v>
      </c>
    </row>
    <row r="330" spans="1:5" ht="15" customHeight="1">
      <c r="A330" s="37">
        <v>329</v>
      </c>
      <c r="B330" s="99" t="s">
        <v>1180</v>
      </c>
      <c r="C330" s="99" t="s">
        <v>1178</v>
      </c>
      <c r="D330" s="33">
        <v>1996</v>
      </c>
      <c r="E330" s="33" t="str">
        <f t="shared" si="5"/>
        <v>Seniori</v>
      </c>
    </row>
    <row r="331" spans="1:5" ht="15" customHeight="1">
      <c r="A331" s="37">
        <v>330</v>
      </c>
      <c r="B331" s="99" t="s">
        <v>1181</v>
      </c>
      <c r="C331" s="99" t="s">
        <v>1178</v>
      </c>
      <c r="D331" s="33">
        <v>1995</v>
      </c>
      <c r="E331" s="33" t="str">
        <f t="shared" si="5"/>
        <v>Seniori</v>
      </c>
    </row>
    <row r="332" spans="1:5" ht="15" customHeight="1">
      <c r="A332" s="37">
        <v>331</v>
      </c>
      <c r="B332" s="99" t="s">
        <v>1182</v>
      </c>
      <c r="C332" s="99" t="s">
        <v>1178</v>
      </c>
      <c r="D332" s="33">
        <v>1996</v>
      </c>
      <c r="E332" s="33" t="str">
        <f t="shared" si="5"/>
        <v>Seniori</v>
      </c>
    </row>
    <row r="333" spans="1:5" ht="15" customHeight="1">
      <c r="A333" s="37">
        <v>332</v>
      </c>
      <c r="B333" s="99" t="s">
        <v>1183</v>
      </c>
      <c r="C333" s="99" t="s">
        <v>1178</v>
      </c>
      <c r="D333" s="33">
        <v>1996</v>
      </c>
      <c r="E333" s="33" t="str">
        <f t="shared" si="5"/>
        <v>Seniori</v>
      </c>
    </row>
    <row r="334" spans="1:5" ht="15" customHeight="1">
      <c r="A334" s="37">
        <v>333</v>
      </c>
      <c r="B334" s="99" t="s">
        <v>1184</v>
      </c>
      <c r="C334" s="99" t="s">
        <v>1178</v>
      </c>
      <c r="D334" s="33">
        <v>1980</v>
      </c>
      <c r="E334" s="33" t="str">
        <f t="shared" si="5"/>
        <v>Seniori</v>
      </c>
    </row>
    <row r="335" spans="1:5" ht="15" customHeight="1">
      <c r="A335" s="37">
        <v>334</v>
      </c>
      <c r="B335" s="99" t="s">
        <v>1185</v>
      </c>
      <c r="C335" s="99" t="s">
        <v>1178</v>
      </c>
      <c r="D335" s="33">
        <v>1993</v>
      </c>
      <c r="E335" s="33" t="str">
        <f t="shared" si="5"/>
        <v>Seniori</v>
      </c>
    </row>
    <row r="336" spans="1:5" ht="15" customHeight="1">
      <c r="A336" s="37">
        <v>335</v>
      </c>
      <c r="B336" s="99" t="s">
        <v>1186</v>
      </c>
      <c r="C336" s="99" t="s">
        <v>1178</v>
      </c>
      <c r="D336" s="33">
        <v>1995</v>
      </c>
      <c r="E336" s="33" t="str">
        <f t="shared" si="5"/>
        <v>Seniori</v>
      </c>
    </row>
    <row r="337" spans="1:5" ht="15" customHeight="1">
      <c r="A337" s="37">
        <v>336</v>
      </c>
      <c r="B337" s="99" t="s">
        <v>1187</v>
      </c>
      <c r="C337" s="99" t="s">
        <v>1178</v>
      </c>
      <c r="D337" s="33">
        <v>1996</v>
      </c>
      <c r="E337" s="33" t="str">
        <f t="shared" si="5"/>
        <v>Seniori</v>
      </c>
    </row>
    <row r="338" spans="1:5" ht="15" customHeight="1">
      <c r="A338" s="37">
        <v>337</v>
      </c>
      <c r="B338" s="99" t="s">
        <v>1188</v>
      </c>
      <c r="C338" s="99" t="s">
        <v>1178</v>
      </c>
      <c r="D338" s="33">
        <v>1997</v>
      </c>
      <c r="E338" s="33" t="str">
        <f t="shared" si="5"/>
        <v>Seniori</v>
      </c>
    </row>
    <row r="339" spans="1:5" ht="15" customHeight="1">
      <c r="A339" s="37">
        <v>338</v>
      </c>
      <c r="B339" s="99" t="s">
        <v>1189</v>
      </c>
      <c r="C339" s="99" t="s">
        <v>1178</v>
      </c>
      <c r="D339" s="33">
        <v>1995</v>
      </c>
      <c r="E339" s="33" t="str">
        <f t="shared" si="5"/>
        <v>Seniori</v>
      </c>
    </row>
    <row r="340" spans="1:5" ht="15" customHeight="1">
      <c r="A340" s="37">
        <v>339</v>
      </c>
      <c r="B340" s="99" t="s">
        <v>1190</v>
      </c>
      <c r="C340" s="99" t="s">
        <v>1178</v>
      </c>
      <c r="D340" s="33">
        <v>1996</v>
      </c>
      <c r="E340" s="33" t="str">
        <f t="shared" si="5"/>
        <v>Seniori</v>
      </c>
    </row>
    <row r="341" spans="1:5" ht="15" customHeight="1">
      <c r="A341" s="37">
        <v>340</v>
      </c>
      <c r="B341" s="99" t="s">
        <v>1191</v>
      </c>
      <c r="C341" s="99" t="s">
        <v>1178</v>
      </c>
      <c r="D341" s="33">
        <v>1996</v>
      </c>
      <c r="E341" s="33" t="str">
        <f t="shared" si="5"/>
        <v>Seniori</v>
      </c>
    </row>
    <row r="342" spans="1:5" ht="15" customHeight="1">
      <c r="A342" s="37">
        <v>341</v>
      </c>
      <c r="B342" s="99" t="s">
        <v>1192</v>
      </c>
      <c r="C342" s="99" t="s">
        <v>1178</v>
      </c>
      <c r="D342" s="33">
        <v>1996</v>
      </c>
      <c r="E342" s="33" t="str">
        <f t="shared" si="5"/>
        <v>Seniori</v>
      </c>
    </row>
    <row r="343" spans="1:5" ht="15" customHeight="1">
      <c r="A343" s="37">
        <v>342</v>
      </c>
      <c r="B343" s="99" t="s">
        <v>1193</v>
      </c>
      <c r="C343" s="99" t="s">
        <v>1178</v>
      </c>
      <c r="D343" s="33">
        <v>1993</v>
      </c>
      <c r="E343" s="33" t="str">
        <f t="shared" si="5"/>
        <v>Seniori</v>
      </c>
    </row>
    <row r="344" spans="1:5" ht="15" customHeight="1">
      <c r="A344" s="37">
        <v>343</v>
      </c>
      <c r="B344" s="99" t="s">
        <v>1194</v>
      </c>
      <c r="C344" s="99" t="s">
        <v>1178</v>
      </c>
      <c r="D344" s="33">
        <v>1982</v>
      </c>
      <c r="E344" s="33" t="str">
        <f t="shared" si="5"/>
        <v>Seniori</v>
      </c>
    </row>
    <row r="345" spans="1:5" ht="15" customHeight="1">
      <c r="A345" s="37">
        <v>344</v>
      </c>
      <c r="B345" s="99" t="s">
        <v>1195</v>
      </c>
      <c r="C345" s="91" t="s">
        <v>2436</v>
      </c>
      <c r="D345" s="33">
        <v>1955</v>
      </c>
      <c r="E345" s="33" t="str">
        <f t="shared" si="5"/>
        <v>Veterani</v>
      </c>
    </row>
    <row r="346" spans="1:5" ht="15" customHeight="1">
      <c r="A346" s="37">
        <v>345</v>
      </c>
      <c r="B346" s="99" t="s">
        <v>1414</v>
      </c>
      <c r="C346" s="91" t="s">
        <v>2436</v>
      </c>
      <c r="D346" s="33">
        <v>1964</v>
      </c>
      <c r="E346" s="33" t="str">
        <f t="shared" si="5"/>
        <v>Veterani</v>
      </c>
    </row>
    <row r="347" spans="1:5" ht="15" customHeight="1">
      <c r="A347" s="37">
        <v>346</v>
      </c>
      <c r="B347" s="99" t="s">
        <v>1415</v>
      </c>
      <c r="C347" s="91" t="s">
        <v>829</v>
      </c>
      <c r="D347" s="33">
        <v>1958</v>
      </c>
      <c r="E347" s="33" t="str">
        <f t="shared" si="5"/>
        <v>Veterani</v>
      </c>
    </row>
    <row r="348" spans="1:5" ht="15" customHeight="1">
      <c r="A348" s="37">
        <v>347</v>
      </c>
      <c r="B348" s="99" t="s">
        <v>1196</v>
      </c>
      <c r="C348" s="99" t="s">
        <v>1197</v>
      </c>
      <c r="D348" s="33"/>
      <c r="E348" s="33" t="str">
        <f t="shared" si="5"/>
        <v>!Neispravna kategorija</v>
      </c>
    </row>
    <row r="349" spans="1:5" ht="15" customHeight="1">
      <c r="A349" s="37">
        <v>348</v>
      </c>
      <c r="B349" s="99" t="s">
        <v>1198</v>
      </c>
      <c r="C349" s="91" t="s">
        <v>829</v>
      </c>
      <c r="D349" s="33">
        <v>1954</v>
      </c>
      <c r="E349" s="33" t="str">
        <f t="shared" si="5"/>
        <v>Veterani</v>
      </c>
    </row>
    <row r="350" spans="1:5" ht="15" customHeight="1">
      <c r="A350" s="37">
        <v>349</v>
      </c>
      <c r="B350" s="99" t="s">
        <v>1199</v>
      </c>
      <c r="C350" s="91" t="s">
        <v>829</v>
      </c>
      <c r="D350" s="33">
        <v>1994</v>
      </c>
      <c r="E350" s="33" t="str">
        <f t="shared" si="5"/>
        <v>Seniori</v>
      </c>
    </row>
    <row r="351" spans="1:5" ht="15" customHeight="1">
      <c r="A351" s="37">
        <v>350</v>
      </c>
      <c r="B351" s="91" t="s">
        <v>1201</v>
      </c>
      <c r="C351" s="99" t="s">
        <v>1416</v>
      </c>
      <c r="D351" s="33">
        <v>2007</v>
      </c>
      <c r="E351" s="33" t="str">
        <f t="shared" si="5"/>
        <v>Juniori</v>
      </c>
    </row>
    <row r="352" spans="1:5" ht="15" customHeight="1">
      <c r="A352" s="37">
        <v>351</v>
      </c>
      <c r="B352" s="91" t="s">
        <v>1200</v>
      </c>
      <c r="C352" s="99" t="s">
        <v>1416</v>
      </c>
      <c r="D352" s="33">
        <v>2004</v>
      </c>
      <c r="E352" s="33" t="str">
        <f t="shared" si="5"/>
        <v>Juniori</v>
      </c>
    </row>
    <row r="353" spans="1:5" ht="15" customHeight="1">
      <c r="A353" s="37">
        <v>352</v>
      </c>
      <c r="B353" s="99" t="s">
        <v>1202</v>
      </c>
      <c r="C353" s="99" t="s">
        <v>1203</v>
      </c>
      <c r="D353" s="33"/>
      <c r="E353" s="33" t="str">
        <f t="shared" si="5"/>
        <v>!Neispravna kategorija</v>
      </c>
    </row>
    <row r="354" spans="1:5" ht="15" customHeight="1">
      <c r="A354" s="37">
        <v>353</v>
      </c>
      <c r="B354" s="99" t="s">
        <v>1204</v>
      </c>
      <c r="C354" s="99" t="s">
        <v>1205</v>
      </c>
      <c r="D354" s="33"/>
      <c r="E354" s="33" t="str">
        <f t="shared" si="5"/>
        <v>!Neispravna kategorija</v>
      </c>
    </row>
    <row r="355" spans="1:5" ht="15" customHeight="1">
      <c r="A355" s="37">
        <v>354</v>
      </c>
      <c r="B355" s="99" t="s">
        <v>1206</v>
      </c>
      <c r="C355" s="99" t="s">
        <v>1203</v>
      </c>
      <c r="D355" s="33">
        <v>1988</v>
      </c>
      <c r="E355" s="33" t="str">
        <f t="shared" si="5"/>
        <v>Seniori</v>
      </c>
    </row>
    <row r="356" spans="1:5" ht="15" customHeight="1">
      <c r="A356" s="37">
        <v>355</v>
      </c>
      <c r="B356" s="99" t="s">
        <v>1207</v>
      </c>
      <c r="C356" s="91" t="s">
        <v>829</v>
      </c>
      <c r="D356" s="33">
        <v>1970</v>
      </c>
      <c r="E356" s="33" t="str">
        <f t="shared" si="5"/>
        <v>Veterani</v>
      </c>
    </row>
    <row r="357" spans="1:5" ht="15" customHeight="1">
      <c r="A357" s="37">
        <v>356</v>
      </c>
      <c r="B357" s="99" t="s">
        <v>1208</v>
      </c>
      <c r="C357" s="99" t="s">
        <v>1416</v>
      </c>
      <c r="D357" s="33">
        <v>1969</v>
      </c>
      <c r="E357" s="33" t="str">
        <f t="shared" si="5"/>
        <v>Veterani</v>
      </c>
    </row>
    <row r="358" spans="1:5" ht="15" customHeight="1">
      <c r="A358" s="37">
        <v>357</v>
      </c>
      <c r="B358" s="99" t="s">
        <v>1209</v>
      </c>
      <c r="C358" s="99" t="s">
        <v>1416</v>
      </c>
      <c r="D358" s="33">
        <v>1966</v>
      </c>
      <c r="E358" s="33" t="str">
        <f t="shared" si="5"/>
        <v>Veterani</v>
      </c>
    </row>
    <row r="359" spans="1:5" ht="15" customHeight="1">
      <c r="A359" s="37">
        <v>358</v>
      </c>
      <c r="B359" s="99" t="s">
        <v>1210</v>
      </c>
      <c r="C359" s="99" t="s">
        <v>1203</v>
      </c>
      <c r="D359" s="33">
        <v>1994</v>
      </c>
      <c r="E359" s="33" t="str">
        <f t="shared" si="5"/>
        <v>Seniori</v>
      </c>
    </row>
    <row r="360" spans="1:5" ht="15" customHeight="1">
      <c r="A360" s="37">
        <v>359</v>
      </c>
      <c r="B360" s="99" t="s">
        <v>1211</v>
      </c>
      <c r="C360" s="99" t="s">
        <v>1203</v>
      </c>
      <c r="D360" s="33"/>
      <c r="E360" s="33" t="str">
        <f t="shared" si="5"/>
        <v>!Neispravna kategorija</v>
      </c>
    </row>
    <row r="361" spans="1:5" ht="15" customHeight="1">
      <c r="A361" s="37">
        <v>360</v>
      </c>
      <c r="B361" s="99" t="s">
        <v>1212</v>
      </c>
      <c r="C361" s="99" t="s">
        <v>1203</v>
      </c>
      <c r="D361" s="33"/>
      <c r="E361" s="33" t="str">
        <f t="shared" si="5"/>
        <v>!Neispravna kategorija</v>
      </c>
    </row>
    <row r="362" spans="1:5" ht="15" customHeight="1">
      <c r="A362" s="37">
        <v>361</v>
      </c>
      <c r="B362" s="99" t="s">
        <v>1213</v>
      </c>
      <c r="C362" s="91" t="s">
        <v>829</v>
      </c>
      <c r="D362" s="33">
        <v>1986</v>
      </c>
      <c r="E362" s="33" t="str">
        <f t="shared" si="5"/>
        <v>Seniori</v>
      </c>
    </row>
    <row r="363" spans="1:5" ht="15" customHeight="1">
      <c r="A363" s="37">
        <v>362</v>
      </c>
      <c r="B363" s="99" t="s">
        <v>1214</v>
      </c>
      <c r="C363" s="99" t="s">
        <v>1203</v>
      </c>
      <c r="D363" s="33">
        <v>1951</v>
      </c>
      <c r="E363" s="33" t="str">
        <f t="shared" si="5"/>
        <v>Veterani</v>
      </c>
    </row>
    <row r="364" spans="1:5" ht="15" customHeight="1">
      <c r="A364" s="37">
        <v>363</v>
      </c>
      <c r="B364" s="99" t="s">
        <v>1215</v>
      </c>
      <c r="C364" s="91" t="s">
        <v>829</v>
      </c>
      <c r="D364" s="33">
        <v>1978</v>
      </c>
      <c r="E364" s="33" t="str">
        <f t="shared" si="5"/>
        <v>Seniori</v>
      </c>
    </row>
    <row r="365" spans="1:5" ht="15" customHeight="1">
      <c r="A365" s="37">
        <v>364</v>
      </c>
      <c r="B365" s="99" t="s">
        <v>1216</v>
      </c>
      <c r="C365" s="99" t="s">
        <v>1205</v>
      </c>
      <c r="D365" s="33">
        <v>1981</v>
      </c>
      <c r="E365" s="33" t="str">
        <f t="shared" si="5"/>
        <v>Seniori</v>
      </c>
    </row>
    <row r="366" spans="1:5" ht="15" customHeight="1">
      <c r="A366" s="37">
        <v>365</v>
      </c>
      <c r="B366" s="99" t="s">
        <v>1217</v>
      </c>
      <c r="C366" s="99" t="s">
        <v>1205</v>
      </c>
      <c r="D366" s="33">
        <v>1976</v>
      </c>
      <c r="E366" s="33" t="str">
        <f t="shared" si="5"/>
        <v>Seniori</v>
      </c>
    </row>
    <row r="367" spans="1:5" ht="15" customHeight="1">
      <c r="A367" s="37">
        <v>366</v>
      </c>
      <c r="B367" s="99" t="s">
        <v>1218</v>
      </c>
      <c r="C367" s="99" t="s">
        <v>2436</v>
      </c>
      <c r="D367" s="33">
        <v>1988</v>
      </c>
      <c r="E367" s="33" t="str">
        <f t="shared" si="5"/>
        <v>Seniori</v>
      </c>
    </row>
    <row r="368" spans="1:5" ht="15" customHeight="1">
      <c r="A368" s="37">
        <v>367</v>
      </c>
      <c r="B368" s="99" t="s">
        <v>1219</v>
      </c>
      <c r="C368" s="99" t="s">
        <v>1203</v>
      </c>
      <c r="D368" s="33"/>
      <c r="E368" s="33" t="str">
        <f t="shared" si="5"/>
        <v>!Neispravna kategorija</v>
      </c>
    </row>
    <row r="369" spans="1:5" ht="15" customHeight="1">
      <c r="A369" s="37">
        <v>368</v>
      </c>
      <c r="B369" s="99" t="s">
        <v>1220</v>
      </c>
      <c r="C369" s="99" t="s">
        <v>1203</v>
      </c>
      <c r="D369" s="33">
        <v>1979</v>
      </c>
      <c r="E369" s="33" t="str">
        <f t="shared" si="5"/>
        <v>Seniori</v>
      </c>
    </row>
    <row r="370" spans="1:5" ht="15" customHeight="1">
      <c r="A370" s="37">
        <v>369</v>
      </c>
      <c r="B370" s="99" t="s">
        <v>1221</v>
      </c>
      <c r="C370" s="99" t="s">
        <v>1203</v>
      </c>
      <c r="D370" s="33"/>
      <c r="E370" s="33" t="str">
        <f t="shared" si="5"/>
        <v>!Neispravna kategorija</v>
      </c>
    </row>
    <row r="371" spans="1:5" ht="15" customHeight="1">
      <c r="A371" s="37">
        <v>370</v>
      </c>
      <c r="B371" s="99" t="s">
        <v>1222</v>
      </c>
      <c r="C371" s="99" t="s">
        <v>1203</v>
      </c>
      <c r="D371" s="33"/>
      <c r="E371" s="33" t="str">
        <f t="shared" si="5"/>
        <v>!Neispravna kategorija</v>
      </c>
    </row>
    <row r="372" spans="1:5" ht="15" customHeight="1">
      <c r="A372" s="37">
        <v>371</v>
      </c>
      <c r="B372" s="99" t="s">
        <v>1223</v>
      </c>
      <c r="C372" s="99" t="s">
        <v>1203</v>
      </c>
      <c r="D372" s="33"/>
      <c r="E372" s="33" t="str">
        <f t="shared" si="5"/>
        <v>!Neispravna kategorija</v>
      </c>
    </row>
    <row r="373" spans="1:5" ht="15" customHeight="1">
      <c r="A373" s="37">
        <v>372</v>
      </c>
      <c r="B373" s="99" t="s">
        <v>1224</v>
      </c>
      <c r="C373" s="99" t="s">
        <v>1203</v>
      </c>
      <c r="D373" s="33"/>
      <c r="E373" s="33" t="str">
        <f t="shared" si="5"/>
        <v>!Neispravna kategorija</v>
      </c>
    </row>
    <row r="374" spans="1:5" ht="15" customHeight="1">
      <c r="A374" s="37">
        <v>373</v>
      </c>
      <c r="B374" s="99" t="s">
        <v>1225</v>
      </c>
      <c r="C374" s="99" t="s">
        <v>1203</v>
      </c>
      <c r="D374" s="33"/>
      <c r="E374" s="33" t="str">
        <f t="shared" si="5"/>
        <v>!Neispravna kategorija</v>
      </c>
    </row>
    <row r="375" spans="1:5" ht="15" customHeight="1">
      <c r="A375" s="37">
        <v>374</v>
      </c>
      <c r="B375" s="99" t="s">
        <v>1226</v>
      </c>
      <c r="C375" s="99" t="s">
        <v>1203</v>
      </c>
      <c r="D375" s="33">
        <v>1990</v>
      </c>
      <c r="E375" s="33" t="str">
        <f t="shared" si="5"/>
        <v>Seniori</v>
      </c>
    </row>
    <row r="376" spans="1:5" ht="15" customHeight="1">
      <c r="A376" s="37">
        <v>375</v>
      </c>
      <c r="B376" s="99" t="s">
        <v>1227</v>
      </c>
      <c r="C376" s="99" t="s">
        <v>1203</v>
      </c>
      <c r="D376" s="33"/>
      <c r="E376" s="33" t="str">
        <f t="shared" si="5"/>
        <v>!Neispravna kategorija</v>
      </c>
    </row>
    <row r="377" spans="1:5" ht="15" customHeight="1">
      <c r="A377" s="37">
        <v>376</v>
      </c>
      <c r="B377" s="99" t="s">
        <v>1417</v>
      </c>
      <c r="C377" s="91" t="s">
        <v>829</v>
      </c>
      <c r="D377" s="33">
        <v>1943</v>
      </c>
      <c r="E377" s="33" t="str">
        <f t="shared" si="5"/>
        <v>Veterani</v>
      </c>
    </row>
    <row r="378" spans="1:5" ht="15" customHeight="1">
      <c r="A378" s="37">
        <v>377</v>
      </c>
      <c r="B378" s="99" t="s">
        <v>1418</v>
      </c>
      <c r="C378" s="99" t="s">
        <v>1228</v>
      </c>
      <c r="D378" s="33"/>
      <c r="E378" s="33" t="str">
        <f t="shared" si="5"/>
        <v>!Neispravna kategorija</v>
      </c>
    </row>
    <row r="379" spans="1:5" ht="15" customHeight="1">
      <c r="A379" s="37">
        <v>378</v>
      </c>
      <c r="B379" s="99" t="s">
        <v>1229</v>
      </c>
      <c r="C379" s="99" t="s">
        <v>1230</v>
      </c>
      <c r="D379" s="33"/>
      <c r="E379" s="33" t="str">
        <f t="shared" si="5"/>
        <v>!Neispravna kategorija</v>
      </c>
    </row>
    <row r="380" spans="1:5" ht="15" customHeight="1">
      <c r="A380" s="37">
        <v>379</v>
      </c>
      <c r="B380" s="99" t="s">
        <v>1231</v>
      </c>
      <c r="C380" s="99" t="s">
        <v>1203</v>
      </c>
      <c r="D380" s="33"/>
      <c r="E380" s="33" t="str">
        <f t="shared" si="5"/>
        <v>!Neispravna kategorija</v>
      </c>
    </row>
    <row r="381" spans="1:5" ht="15" customHeight="1">
      <c r="A381" s="37">
        <v>380</v>
      </c>
      <c r="B381" s="99" t="s">
        <v>1232</v>
      </c>
      <c r="C381" s="99" t="s">
        <v>1203</v>
      </c>
      <c r="D381" s="33"/>
      <c r="E381" s="33" t="str">
        <f t="shared" si="5"/>
        <v>!Neispravna kategorija</v>
      </c>
    </row>
    <row r="382" spans="1:5" ht="15" customHeight="1">
      <c r="A382" s="37">
        <v>381</v>
      </c>
      <c r="B382" s="99" t="s">
        <v>1233</v>
      </c>
      <c r="C382" s="99" t="s">
        <v>1203</v>
      </c>
      <c r="D382" s="33"/>
      <c r="E382" s="33" t="str">
        <f t="shared" si="5"/>
        <v>!Neispravna kategorija</v>
      </c>
    </row>
    <row r="383" spans="1:5" ht="15" customHeight="1">
      <c r="A383" s="37">
        <v>382</v>
      </c>
      <c r="B383" s="99" t="s">
        <v>1234</v>
      </c>
      <c r="C383" s="91" t="s">
        <v>829</v>
      </c>
      <c r="D383" s="33">
        <v>1968</v>
      </c>
      <c r="E383" s="33" t="str">
        <f t="shared" si="5"/>
        <v>Veterani</v>
      </c>
    </row>
    <row r="384" spans="1:5" ht="15" customHeight="1">
      <c r="A384" s="37">
        <v>383</v>
      </c>
      <c r="B384" s="99" t="s">
        <v>1419</v>
      </c>
      <c r="C384" s="52" t="s">
        <v>2246</v>
      </c>
      <c r="D384" s="33">
        <v>1976</v>
      </c>
      <c r="E384" s="33" t="str">
        <f t="shared" si="5"/>
        <v>Seniori</v>
      </c>
    </row>
    <row r="385" spans="1:5" ht="15" customHeight="1">
      <c r="A385" s="37">
        <v>384</v>
      </c>
      <c r="B385" s="99" t="s">
        <v>1235</v>
      </c>
      <c r="C385" s="52" t="s">
        <v>2246</v>
      </c>
      <c r="D385" s="33">
        <v>1982</v>
      </c>
      <c r="E385" s="33" t="str">
        <f t="shared" si="5"/>
        <v>Seniori</v>
      </c>
    </row>
    <row r="386" spans="1:5" ht="15" customHeight="1">
      <c r="A386" s="37">
        <v>385</v>
      </c>
      <c r="B386" s="99" t="s">
        <v>1236</v>
      </c>
      <c r="C386" s="99" t="s">
        <v>1203</v>
      </c>
      <c r="D386" s="33"/>
      <c r="E386" s="33" t="str">
        <f aca="true" t="shared" si="6" ref="E386:E449">VLOOKUP(2018-D386,kat,3)</f>
        <v>!Neispravna kategorija</v>
      </c>
    </row>
    <row r="387" spans="1:5" ht="15" customHeight="1">
      <c r="A387" s="37">
        <v>386</v>
      </c>
      <c r="B387" s="99" t="s">
        <v>1237</v>
      </c>
      <c r="C387" s="99" t="s">
        <v>1203</v>
      </c>
      <c r="D387" s="33">
        <v>1963</v>
      </c>
      <c r="E387" s="33" t="str">
        <f t="shared" si="6"/>
        <v>Veterani</v>
      </c>
    </row>
    <row r="388" spans="1:5" ht="15" customHeight="1">
      <c r="A388" s="37">
        <v>387</v>
      </c>
      <c r="B388" s="99" t="s">
        <v>1238</v>
      </c>
      <c r="C388" s="99" t="s">
        <v>1203</v>
      </c>
      <c r="D388" s="33">
        <v>1977</v>
      </c>
      <c r="E388" s="33" t="str">
        <f t="shared" si="6"/>
        <v>Seniori</v>
      </c>
    </row>
    <row r="389" spans="1:5" ht="15" customHeight="1">
      <c r="A389" s="37">
        <v>388</v>
      </c>
      <c r="B389" s="99" t="s">
        <v>1239</v>
      </c>
      <c r="C389" s="91" t="s">
        <v>829</v>
      </c>
      <c r="D389" s="33"/>
      <c r="E389" s="33" t="str">
        <f t="shared" si="6"/>
        <v>!Neispravna kategorija</v>
      </c>
    </row>
    <row r="390" spans="1:5" ht="15" customHeight="1">
      <c r="A390" s="37">
        <v>389</v>
      </c>
      <c r="B390" s="99" t="s">
        <v>1240</v>
      </c>
      <c r="C390" s="99" t="s">
        <v>1203</v>
      </c>
      <c r="D390" s="33">
        <v>1956</v>
      </c>
      <c r="E390" s="33" t="str">
        <f t="shared" si="6"/>
        <v>Veterani</v>
      </c>
    </row>
    <row r="391" spans="1:5" ht="15" customHeight="1">
      <c r="A391" s="37">
        <v>390</v>
      </c>
      <c r="B391" s="99" t="s">
        <v>1241</v>
      </c>
      <c r="C391" s="99" t="s">
        <v>1203</v>
      </c>
      <c r="D391" s="33"/>
      <c r="E391" s="33" t="str">
        <f t="shared" si="6"/>
        <v>!Neispravna kategorija</v>
      </c>
    </row>
    <row r="392" spans="1:5" ht="15" customHeight="1">
      <c r="A392" s="37">
        <v>391</v>
      </c>
      <c r="B392" s="99" t="s">
        <v>1242</v>
      </c>
      <c r="C392" s="99" t="s">
        <v>1203</v>
      </c>
      <c r="D392" s="33"/>
      <c r="E392" s="33" t="str">
        <f t="shared" si="6"/>
        <v>!Neispravna kategorija</v>
      </c>
    </row>
    <row r="393" spans="1:5" ht="15" customHeight="1">
      <c r="A393" s="37">
        <v>392</v>
      </c>
      <c r="B393" s="99" t="s">
        <v>1243</v>
      </c>
      <c r="C393" s="91" t="s">
        <v>846</v>
      </c>
      <c r="D393" s="33">
        <v>1973</v>
      </c>
      <c r="E393" s="33" t="str">
        <f t="shared" si="6"/>
        <v>Seniori</v>
      </c>
    </row>
    <row r="394" spans="1:5" ht="15" customHeight="1">
      <c r="A394" s="37">
        <v>393</v>
      </c>
      <c r="B394" s="99" t="s">
        <v>1244</v>
      </c>
      <c r="C394" s="91" t="s">
        <v>846</v>
      </c>
      <c r="D394" s="33">
        <v>1962</v>
      </c>
      <c r="E394" s="33" t="str">
        <f t="shared" si="6"/>
        <v>Veterani</v>
      </c>
    </row>
    <row r="395" spans="1:5" ht="15" customHeight="1">
      <c r="A395" s="37">
        <v>394</v>
      </c>
      <c r="B395" s="99" t="s">
        <v>1245</v>
      </c>
      <c r="C395" s="99" t="s">
        <v>1246</v>
      </c>
      <c r="D395" s="33">
        <v>1994</v>
      </c>
      <c r="E395" s="33" t="str">
        <f t="shared" si="6"/>
        <v>Seniori</v>
      </c>
    </row>
    <row r="396" spans="1:5" ht="15" customHeight="1">
      <c r="A396" s="37">
        <v>395</v>
      </c>
      <c r="B396" s="99" t="s">
        <v>1247</v>
      </c>
      <c r="C396" s="91" t="s">
        <v>846</v>
      </c>
      <c r="D396" s="33">
        <v>1970</v>
      </c>
      <c r="E396" s="33" t="str">
        <f t="shared" si="6"/>
        <v>Veterani</v>
      </c>
    </row>
    <row r="397" spans="1:5" ht="15" customHeight="1">
      <c r="A397" s="37">
        <v>396</v>
      </c>
      <c r="B397" s="99" t="s">
        <v>1248</v>
      </c>
      <c r="C397" s="99" t="s">
        <v>1203</v>
      </c>
      <c r="D397" s="33">
        <v>1972</v>
      </c>
      <c r="E397" s="33" t="str">
        <f t="shared" si="6"/>
        <v>Veterani</v>
      </c>
    </row>
    <row r="398" spans="1:5" ht="15" customHeight="1">
      <c r="A398" s="37">
        <v>397</v>
      </c>
      <c r="B398" s="99" t="s">
        <v>1249</v>
      </c>
      <c r="C398" s="99" t="s">
        <v>1203</v>
      </c>
      <c r="D398" s="33"/>
      <c r="E398" s="33" t="str">
        <f t="shared" si="6"/>
        <v>!Neispravna kategorija</v>
      </c>
    </row>
    <row r="399" spans="1:5" ht="15" customHeight="1">
      <c r="A399" s="37">
        <v>398</v>
      </c>
      <c r="B399" s="99" t="s">
        <v>1250</v>
      </c>
      <c r="C399" s="99" t="s">
        <v>1203</v>
      </c>
      <c r="D399" s="33"/>
      <c r="E399" s="33" t="str">
        <f t="shared" si="6"/>
        <v>!Neispravna kategorija</v>
      </c>
    </row>
    <row r="400" spans="1:5" ht="15" customHeight="1">
      <c r="A400" s="37">
        <v>399</v>
      </c>
      <c r="B400" s="99" t="s">
        <v>1251</v>
      </c>
      <c r="C400" s="99" t="s">
        <v>1203</v>
      </c>
      <c r="D400" s="33"/>
      <c r="E400" s="33" t="str">
        <f t="shared" si="6"/>
        <v>!Neispravna kategorija</v>
      </c>
    </row>
    <row r="401" spans="1:5" ht="15" customHeight="1">
      <c r="A401" s="37">
        <v>400</v>
      </c>
      <c r="B401" s="99" t="s">
        <v>1252</v>
      </c>
      <c r="C401" s="99" t="s">
        <v>1203</v>
      </c>
      <c r="D401" s="33"/>
      <c r="E401" s="33" t="str">
        <f t="shared" si="6"/>
        <v>!Neispravna kategorija</v>
      </c>
    </row>
    <row r="402" spans="1:5" ht="15" customHeight="1">
      <c r="A402" s="37">
        <v>401</v>
      </c>
      <c r="B402" s="99" t="s">
        <v>1253</v>
      </c>
      <c r="C402" s="91" t="s">
        <v>1035</v>
      </c>
      <c r="D402" s="33"/>
      <c r="E402" s="33" t="str">
        <f t="shared" si="6"/>
        <v>!Neispravna kategorija</v>
      </c>
    </row>
    <row r="403" spans="1:5" ht="15" customHeight="1">
      <c r="A403" s="37">
        <v>402</v>
      </c>
      <c r="B403" s="99" t="s">
        <v>1254</v>
      </c>
      <c r="C403" s="99" t="s">
        <v>1203</v>
      </c>
      <c r="D403" s="33"/>
      <c r="E403" s="33" t="str">
        <f t="shared" si="6"/>
        <v>!Neispravna kategorija</v>
      </c>
    </row>
    <row r="404" spans="1:5" ht="15" customHeight="1">
      <c r="A404" s="37">
        <v>403</v>
      </c>
      <c r="B404" s="99" t="s">
        <v>1255</v>
      </c>
      <c r="C404" s="99" t="s">
        <v>1203</v>
      </c>
      <c r="D404" s="33"/>
      <c r="E404" s="33" t="str">
        <f t="shared" si="6"/>
        <v>!Neispravna kategorija</v>
      </c>
    </row>
    <row r="405" spans="1:5" ht="15" customHeight="1">
      <c r="A405" s="37">
        <v>404</v>
      </c>
      <c r="B405" s="99" t="s">
        <v>1256</v>
      </c>
      <c r="C405" s="99" t="s">
        <v>1257</v>
      </c>
      <c r="D405" s="33">
        <v>1952</v>
      </c>
      <c r="E405" s="33" t="str">
        <f t="shared" si="6"/>
        <v>Veterani</v>
      </c>
    </row>
    <row r="406" spans="1:5" ht="15" customHeight="1">
      <c r="A406" s="37">
        <v>405</v>
      </c>
      <c r="B406" s="99" t="s">
        <v>1258</v>
      </c>
      <c r="C406" s="99" t="s">
        <v>1259</v>
      </c>
      <c r="D406" s="33"/>
      <c r="E406" s="33" t="str">
        <f t="shared" si="6"/>
        <v>!Neispravna kategorija</v>
      </c>
    </row>
    <row r="407" spans="1:5" ht="15" customHeight="1">
      <c r="A407" s="37">
        <v>406</v>
      </c>
      <c r="B407" s="99" t="s">
        <v>1260</v>
      </c>
      <c r="C407" s="99" t="s">
        <v>831</v>
      </c>
      <c r="D407" s="33">
        <v>1971</v>
      </c>
      <c r="E407" s="33" t="str">
        <f t="shared" si="6"/>
        <v>Veterani</v>
      </c>
    </row>
    <row r="408" spans="1:5" ht="15" customHeight="1">
      <c r="A408" s="37">
        <v>407</v>
      </c>
      <c r="B408" s="99" t="s">
        <v>1261</v>
      </c>
      <c r="C408" s="99" t="s">
        <v>1197</v>
      </c>
      <c r="D408" s="33"/>
      <c r="E408" s="33" t="str">
        <f t="shared" si="6"/>
        <v>!Neispravna kategorija</v>
      </c>
    </row>
    <row r="409" spans="1:5" ht="15" customHeight="1">
      <c r="A409" s="37">
        <v>408</v>
      </c>
      <c r="B409" s="99" t="s">
        <v>1262</v>
      </c>
      <c r="C409" s="91" t="s">
        <v>846</v>
      </c>
      <c r="D409" s="33">
        <v>1980</v>
      </c>
      <c r="E409" s="33" t="str">
        <f t="shared" si="6"/>
        <v>Seniori</v>
      </c>
    </row>
    <row r="410" spans="1:5" ht="15" customHeight="1">
      <c r="A410" s="37">
        <v>409</v>
      </c>
      <c r="B410" s="99" t="s">
        <v>1263</v>
      </c>
      <c r="C410" s="91" t="s">
        <v>846</v>
      </c>
      <c r="D410" s="33">
        <v>1978</v>
      </c>
      <c r="E410" s="33" t="str">
        <f t="shared" si="6"/>
        <v>Seniori</v>
      </c>
    </row>
    <row r="411" spans="1:5" ht="15" customHeight="1">
      <c r="A411" s="37">
        <v>410</v>
      </c>
      <c r="B411" s="99" t="s">
        <v>1264</v>
      </c>
      <c r="C411" s="99" t="s">
        <v>1203</v>
      </c>
      <c r="D411" s="33"/>
      <c r="E411" s="33" t="str">
        <f t="shared" si="6"/>
        <v>!Neispravna kategorija</v>
      </c>
    </row>
    <row r="412" spans="1:5" ht="15" customHeight="1">
      <c r="A412" s="37">
        <v>411</v>
      </c>
      <c r="B412" s="99" t="s">
        <v>1265</v>
      </c>
      <c r="C412" s="99" t="s">
        <v>1203</v>
      </c>
      <c r="D412" s="33"/>
      <c r="E412" s="33" t="str">
        <f t="shared" si="6"/>
        <v>!Neispravna kategorija</v>
      </c>
    </row>
    <row r="413" spans="1:5" ht="15" customHeight="1">
      <c r="A413" s="37">
        <v>412</v>
      </c>
      <c r="B413" s="99" t="s">
        <v>1266</v>
      </c>
      <c r="C413" s="91" t="s">
        <v>829</v>
      </c>
      <c r="D413" s="33">
        <v>1981</v>
      </c>
      <c r="E413" s="33" t="str">
        <f t="shared" si="6"/>
        <v>Seniori</v>
      </c>
    </row>
    <row r="414" spans="1:5" ht="15" customHeight="1">
      <c r="A414" s="37">
        <v>413</v>
      </c>
      <c r="B414" s="99" t="s">
        <v>1267</v>
      </c>
      <c r="C414" s="99" t="s">
        <v>1203</v>
      </c>
      <c r="D414" s="33"/>
      <c r="E414" s="33" t="str">
        <f t="shared" si="6"/>
        <v>!Neispravna kategorija</v>
      </c>
    </row>
    <row r="415" spans="1:5" ht="15" customHeight="1">
      <c r="A415" s="37">
        <v>414</v>
      </c>
      <c r="B415" s="99" t="s">
        <v>1268</v>
      </c>
      <c r="C415" s="99" t="s">
        <v>1203</v>
      </c>
      <c r="D415" s="33">
        <v>1969</v>
      </c>
      <c r="E415" s="33" t="str">
        <f t="shared" si="6"/>
        <v>Veterani</v>
      </c>
    </row>
    <row r="416" spans="1:5" ht="15" customHeight="1">
      <c r="A416" s="37">
        <v>415</v>
      </c>
      <c r="B416" s="99" t="s">
        <v>1269</v>
      </c>
      <c r="C416" s="99" t="s">
        <v>1203</v>
      </c>
      <c r="D416" s="33">
        <v>1990</v>
      </c>
      <c r="E416" s="33" t="str">
        <f t="shared" si="6"/>
        <v>Seniori</v>
      </c>
    </row>
    <row r="417" spans="1:5" ht="15" customHeight="1">
      <c r="A417" s="37">
        <v>416</v>
      </c>
      <c r="B417" s="99" t="s">
        <v>1270</v>
      </c>
      <c r="C417" s="91" t="s">
        <v>829</v>
      </c>
      <c r="D417" s="33">
        <v>1987</v>
      </c>
      <c r="E417" s="33" t="str">
        <f t="shared" si="6"/>
        <v>Seniori</v>
      </c>
    </row>
    <row r="418" spans="1:5" ht="15" customHeight="1">
      <c r="A418" s="37">
        <v>417</v>
      </c>
      <c r="B418" s="99" t="s">
        <v>1271</v>
      </c>
      <c r="C418" s="91" t="s">
        <v>829</v>
      </c>
      <c r="D418" s="33">
        <v>1988</v>
      </c>
      <c r="E418" s="33" t="str">
        <f t="shared" si="6"/>
        <v>Seniori</v>
      </c>
    </row>
    <row r="419" spans="1:5" ht="15" customHeight="1">
      <c r="A419" s="37">
        <v>418</v>
      </c>
      <c r="B419" s="99" t="s">
        <v>1272</v>
      </c>
      <c r="C419" s="99" t="s">
        <v>1203</v>
      </c>
      <c r="D419" s="33">
        <v>1988</v>
      </c>
      <c r="E419" s="33" t="str">
        <f t="shared" si="6"/>
        <v>Seniori</v>
      </c>
    </row>
    <row r="420" spans="1:5" ht="15" customHeight="1">
      <c r="A420" s="37">
        <v>419</v>
      </c>
      <c r="B420" s="99" t="s">
        <v>1273</v>
      </c>
      <c r="C420" s="99" t="s">
        <v>1203</v>
      </c>
      <c r="D420" s="33"/>
      <c r="E420" s="33" t="str">
        <f t="shared" si="6"/>
        <v>!Neispravna kategorija</v>
      </c>
    </row>
    <row r="421" spans="1:5" ht="15" customHeight="1">
      <c r="A421" s="37">
        <v>420</v>
      </c>
      <c r="B421" s="91" t="s">
        <v>1352</v>
      </c>
      <c r="C421" s="99" t="s">
        <v>859</v>
      </c>
      <c r="D421" s="33">
        <v>1973</v>
      </c>
      <c r="E421" s="33" t="str">
        <f t="shared" si="6"/>
        <v>Seniori</v>
      </c>
    </row>
    <row r="422" spans="1:5" ht="15" customHeight="1">
      <c r="A422" s="37">
        <v>421</v>
      </c>
      <c r="B422" s="99" t="s">
        <v>1274</v>
      </c>
      <c r="C422" s="91" t="s">
        <v>1067</v>
      </c>
      <c r="D422" s="33"/>
      <c r="E422" s="33" t="str">
        <f t="shared" si="6"/>
        <v>!Neispravna kategorija</v>
      </c>
    </row>
    <row r="423" spans="1:5" ht="15" customHeight="1">
      <c r="A423" s="37">
        <v>422</v>
      </c>
      <c r="B423" s="99" t="s">
        <v>1275</v>
      </c>
      <c r="C423" s="99" t="s">
        <v>1259</v>
      </c>
      <c r="D423" s="33"/>
      <c r="E423" s="33" t="str">
        <f t="shared" si="6"/>
        <v>!Neispravna kategorija</v>
      </c>
    </row>
    <row r="424" spans="1:5" ht="15" customHeight="1">
      <c r="A424" s="37">
        <v>423</v>
      </c>
      <c r="B424" s="99" t="s">
        <v>1276</v>
      </c>
      <c r="C424" s="99" t="s">
        <v>1259</v>
      </c>
      <c r="D424" s="33"/>
      <c r="E424" s="33" t="str">
        <f t="shared" si="6"/>
        <v>!Neispravna kategorija</v>
      </c>
    </row>
    <row r="425" spans="1:5" ht="15" customHeight="1">
      <c r="A425" s="37">
        <v>424</v>
      </c>
      <c r="B425" s="99" t="s">
        <v>1277</v>
      </c>
      <c r="C425" s="99" t="s">
        <v>1259</v>
      </c>
      <c r="D425" s="33"/>
      <c r="E425" s="33" t="str">
        <f t="shared" si="6"/>
        <v>!Neispravna kategorija</v>
      </c>
    </row>
    <row r="426" spans="1:5" ht="15" customHeight="1">
      <c r="A426" s="37">
        <v>425</v>
      </c>
      <c r="B426" s="99" t="s">
        <v>1278</v>
      </c>
      <c r="C426" s="99" t="s">
        <v>1203</v>
      </c>
      <c r="D426" s="33"/>
      <c r="E426" s="33" t="str">
        <f t="shared" si="6"/>
        <v>!Neispravna kategorija</v>
      </c>
    </row>
    <row r="427" spans="1:5" ht="15" customHeight="1">
      <c r="A427" s="37">
        <v>426</v>
      </c>
      <c r="B427" s="99" t="s">
        <v>1279</v>
      </c>
      <c r="C427" s="99" t="s">
        <v>1203</v>
      </c>
      <c r="D427" s="33"/>
      <c r="E427" s="33" t="str">
        <f t="shared" si="6"/>
        <v>!Neispravna kategorija</v>
      </c>
    </row>
    <row r="428" spans="1:5" ht="15" customHeight="1">
      <c r="A428" s="37">
        <v>427</v>
      </c>
      <c r="B428" s="99" t="s">
        <v>1280</v>
      </c>
      <c r="C428" s="99" t="s">
        <v>1281</v>
      </c>
      <c r="D428" s="33">
        <v>1992</v>
      </c>
      <c r="E428" s="33" t="str">
        <f t="shared" si="6"/>
        <v>Seniori</v>
      </c>
    </row>
    <row r="429" spans="1:5" ht="15" customHeight="1">
      <c r="A429" s="37">
        <v>428</v>
      </c>
      <c r="B429" s="99" t="s">
        <v>1420</v>
      </c>
      <c r="C429" s="99" t="s">
        <v>1281</v>
      </c>
      <c r="D429" s="33">
        <v>1989</v>
      </c>
      <c r="E429" s="33" t="str">
        <f t="shared" si="6"/>
        <v>Seniori</v>
      </c>
    </row>
    <row r="430" spans="1:5" ht="15" customHeight="1">
      <c r="A430" s="37">
        <v>429</v>
      </c>
      <c r="B430" s="99" t="s">
        <v>1282</v>
      </c>
      <c r="C430" s="99" t="s">
        <v>1203</v>
      </c>
      <c r="D430" s="65">
        <v>2009</v>
      </c>
      <c r="E430" s="33" t="str">
        <f t="shared" si="6"/>
        <v>Juniori</v>
      </c>
    </row>
    <row r="431" spans="1:5" ht="15" customHeight="1">
      <c r="A431" s="37">
        <v>430</v>
      </c>
      <c r="B431" s="99" t="s">
        <v>1283</v>
      </c>
      <c r="C431" s="99" t="s">
        <v>1203</v>
      </c>
      <c r="D431" s="65">
        <v>2010</v>
      </c>
      <c r="E431" s="33" t="str">
        <f t="shared" si="6"/>
        <v>Juniori</v>
      </c>
    </row>
    <row r="432" spans="1:5" ht="15" customHeight="1">
      <c r="A432" s="37">
        <v>431</v>
      </c>
      <c r="B432" s="99" t="s">
        <v>1284</v>
      </c>
      <c r="C432" s="99" t="s">
        <v>1203</v>
      </c>
      <c r="D432" s="65">
        <v>1967</v>
      </c>
      <c r="E432" s="33" t="str">
        <f t="shared" si="6"/>
        <v>Veterani</v>
      </c>
    </row>
    <row r="433" spans="1:5" ht="15" customHeight="1">
      <c r="A433" s="37">
        <v>432</v>
      </c>
      <c r="B433" s="99" t="s">
        <v>1285</v>
      </c>
      <c r="C433" s="99" t="s">
        <v>1203</v>
      </c>
      <c r="D433" s="65">
        <v>1973</v>
      </c>
      <c r="E433" s="33" t="str">
        <f t="shared" si="6"/>
        <v>Seniori</v>
      </c>
    </row>
    <row r="434" spans="1:5" ht="15" customHeight="1">
      <c r="A434" s="37">
        <v>433</v>
      </c>
      <c r="B434" s="99" t="s">
        <v>1286</v>
      </c>
      <c r="C434" s="52" t="s">
        <v>2188</v>
      </c>
      <c r="D434" s="33">
        <v>1998</v>
      </c>
      <c r="E434" s="33" t="str">
        <f t="shared" si="6"/>
        <v>Seniori</v>
      </c>
    </row>
    <row r="435" spans="1:5" ht="15" customHeight="1">
      <c r="A435" s="37">
        <v>434</v>
      </c>
      <c r="B435" s="99" t="s">
        <v>1287</v>
      </c>
      <c r="C435" s="52" t="s">
        <v>2188</v>
      </c>
      <c r="D435" s="33">
        <v>1994</v>
      </c>
      <c r="E435" s="33" t="str">
        <f t="shared" si="6"/>
        <v>Seniori</v>
      </c>
    </row>
    <row r="436" spans="1:5" ht="15" customHeight="1">
      <c r="A436" s="37">
        <v>435</v>
      </c>
      <c r="B436" s="99" t="s">
        <v>1288</v>
      </c>
      <c r="C436" s="52" t="s">
        <v>2188</v>
      </c>
      <c r="D436" s="33">
        <v>1972</v>
      </c>
      <c r="E436" s="33" t="str">
        <f t="shared" si="6"/>
        <v>Veterani</v>
      </c>
    </row>
    <row r="437" spans="1:5" ht="15" customHeight="1">
      <c r="A437" s="37">
        <v>436</v>
      </c>
      <c r="B437" s="99" t="s">
        <v>1289</v>
      </c>
      <c r="C437" s="52" t="s">
        <v>2188</v>
      </c>
      <c r="D437" s="33">
        <v>1971</v>
      </c>
      <c r="E437" s="33" t="str">
        <f t="shared" si="6"/>
        <v>Veterani</v>
      </c>
    </row>
    <row r="438" spans="1:5" ht="15" customHeight="1">
      <c r="A438" s="37">
        <v>437</v>
      </c>
      <c r="B438" s="99" t="s">
        <v>1290</v>
      </c>
      <c r="C438" s="99" t="s">
        <v>1291</v>
      </c>
      <c r="D438" s="33"/>
      <c r="E438" s="33" t="str">
        <f t="shared" si="6"/>
        <v>!Neispravna kategorija</v>
      </c>
    </row>
    <row r="439" spans="1:5" ht="15" customHeight="1">
      <c r="A439" s="37">
        <v>438</v>
      </c>
      <c r="B439" s="99" t="s">
        <v>1292</v>
      </c>
      <c r="C439" s="91" t="s">
        <v>1067</v>
      </c>
      <c r="D439" s="33">
        <v>1951</v>
      </c>
      <c r="E439" s="33" t="str">
        <f t="shared" si="6"/>
        <v>Veterani</v>
      </c>
    </row>
    <row r="440" spans="1:5" ht="15" customHeight="1">
      <c r="A440" s="37">
        <v>439</v>
      </c>
      <c r="B440" s="99" t="s">
        <v>1293</v>
      </c>
      <c r="C440" s="91" t="s">
        <v>829</v>
      </c>
      <c r="D440" s="33">
        <v>1981</v>
      </c>
      <c r="E440" s="33" t="str">
        <f t="shared" si="6"/>
        <v>Seniori</v>
      </c>
    </row>
    <row r="441" spans="1:5" ht="15" customHeight="1">
      <c r="A441" s="37">
        <v>440</v>
      </c>
      <c r="B441" s="99" t="s">
        <v>1294</v>
      </c>
      <c r="C441" s="99" t="s">
        <v>1203</v>
      </c>
      <c r="D441" s="33"/>
      <c r="E441" s="33" t="str">
        <f t="shared" si="6"/>
        <v>!Neispravna kategorija</v>
      </c>
    </row>
    <row r="442" spans="1:5" ht="15" customHeight="1">
      <c r="A442" s="37">
        <v>441</v>
      </c>
      <c r="B442" s="99" t="s">
        <v>1421</v>
      </c>
      <c r="C442" s="99" t="s">
        <v>1203</v>
      </c>
      <c r="D442" s="33"/>
      <c r="E442" s="33" t="str">
        <f t="shared" si="6"/>
        <v>!Neispravna kategorija</v>
      </c>
    </row>
    <row r="443" spans="1:5" ht="15" customHeight="1">
      <c r="A443" s="37">
        <v>442</v>
      </c>
      <c r="B443" s="99" t="s">
        <v>1295</v>
      </c>
      <c r="C443" s="99" t="s">
        <v>831</v>
      </c>
      <c r="D443" s="33"/>
      <c r="E443" s="33" t="str">
        <f t="shared" si="6"/>
        <v>!Neispravna kategorija</v>
      </c>
    </row>
    <row r="444" spans="1:5" ht="15" customHeight="1">
      <c r="A444" s="37">
        <v>443</v>
      </c>
      <c r="B444" s="99" t="s">
        <v>1296</v>
      </c>
      <c r="C444" s="99" t="s">
        <v>831</v>
      </c>
      <c r="D444" s="33"/>
      <c r="E444" s="33" t="str">
        <f t="shared" si="6"/>
        <v>!Neispravna kategorija</v>
      </c>
    </row>
    <row r="445" spans="1:5" ht="15" customHeight="1">
      <c r="A445" s="37">
        <v>444</v>
      </c>
      <c r="B445" s="99" t="s">
        <v>1297</v>
      </c>
      <c r="C445" s="99" t="s">
        <v>1203</v>
      </c>
      <c r="D445" s="33"/>
      <c r="E445" s="33" t="str">
        <f t="shared" si="6"/>
        <v>!Neispravna kategorija</v>
      </c>
    </row>
    <row r="446" spans="1:5" ht="15" customHeight="1">
      <c r="A446" s="37">
        <v>445</v>
      </c>
      <c r="B446" s="99" t="s">
        <v>1298</v>
      </c>
      <c r="C446" s="99" t="s">
        <v>1299</v>
      </c>
      <c r="D446" s="33">
        <v>1980</v>
      </c>
      <c r="E446" s="33" t="str">
        <f t="shared" si="6"/>
        <v>Seniori</v>
      </c>
    </row>
    <row r="447" spans="1:5" ht="15" customHeight="1">
      <c r="A447" s="37">
        <v>446</v>
      </c>
      <c r="B447" s="99" t="s">
        <v>1300</v>
      </c>
      <c r="C447" s="91" t="s">
        <v>846</v>
      </c>
      <c r="D447" s="33"/>
      <c r="E447" s="33" t="str">
        <f t="shared" si="6"/>
        <v>!Neispravna kategorija</v>
      </c>
    </row>
    <row r="448" spans="1:5" ht="15" customHeight="1">
      <c r="A448" s="37">
        <v>447</v>
      </c>
      <c r="B448" s="99" t="s">
        <v>1301</v>
      </c>
      <c r="C448" s="99" t="s">
        <v>1203</v>
      </c>
      <c r="D448" s="33">
        <v>1978</v>
      </c>
      <c r="E448" s="33" t="str">
        <f t="shared" si="6"/>
        <v>Seniori</v>
      </c>
    </row>
    <row r="449" spans="1:5" ht="15" customHeight="1">
      <c r="A449" s="37">
        <v>448</v>
      </c>
      <c r="B449" s="99" t="s">
        <v>1302</v>
      </c>
      <c r="C449" s="99" t="s">
        <v>1203</v>
      </c>
      <c r="D449" s="33"/>
      <c r="E449" s="33" t="str">
        <f t="shared" si="6"/>
        <v>!Neispravna kategorija</v>
      </c>
    </row>
    <row r="450" spans="1:5" ht="15" customHeight="1">
      <c r="A450" s="37">
        <v>449</v>
      </c>
      <c r="B450" s="99" t="s">
        <v>1303</v>
      </c>
      <c r="C450" s="99" t="s">
        <v>1203</v>
      </c>
      <c r="D450" s="33"/>
      <c r="E450" s="33" t="str">
        <f aca="true" t="shared" si="7" ref="E450:E513">VLOOKUP(2018-D450,kat,3)</f>
        <v>!Neispravna kategorija</v>
      </c>
    </row>
    <row r="451" spans="1:5" ht="15" customHeight="1">
      <c r="A451" s="37">
        <v>450</v>
      </c>
      <c r="B451" s="99" t="s">
        <v>1304</v>
      </c>
      <c r="C451" s="91" t="s">
        <v>829</v>
      </c>
      <c r="D451" s="33">
        <v>1966</v>
      </c>
      <c r="E451" s="33" t="str">
        <f t="shared" si="7"/>
        <v>Veterani</v>
      </c>
    </row>
    <row r="452" spans="1:5" ht="15" customHeight="1">
      <c r="A452" s="37">
        <v>451</v>
      </c>
      <c r="B452" s="99" t="s">
        <v>1305</v>
      </c>
      <c r="C452" s="99" t="s">
        <v>1306</v>
      </c>
      <c r="D452" s="33"/>
      <c r="E452" s="33" t="str">
        <f t="shared" si="7"/>
        <v>!Neispravna kategorija</v>
      </c>
    </row>
    <row r="453" spans="1:5" ht="15" customHeight="1">
      <c r="A453" s="37">
        <v>452</v>
      </c>
      <c r="B453" s="99" t="s">
        <v>1307</v>
      </c>
      <c r="C453" s="91" t="s">
        <v>829</v>
      </c>
      <c r="D453" s="33">
        <v>2002</v>
      </c>
      <c r="E453" s="33" t="str">
        <f t="shared" si="7"/>
        <v>Juniori</v>
      </c>
    </row>
    <row r="454" spans="1:5" ht="15" customHeight="1">
      <c r="A454" s="37">
        <v>453</v>
      </c>
      <c r="B454" s="99" t="s">
        <v>1308</v>
      </c>
      <c r="C454" s="99" t="s">
        <v>1228</v>
      </c>
      <c r="D454" s="33"/>
      <c r="E454" s="33" t="str">
        <f t="shared" si="7"/>
        <v>!Neispravna kategorija</v>
      </c>
    </row>
    <row r="455" spans="1:5" ht="15" customHeight="1">
      <c r="A455" s="37">
        <v>454</v>
      </c>
      <c r="B455" s="99" t="s">
        <v>1309</v>
      </c>
      <c r="C455" s="99" t="s">
        <v>1203</v>
      </c>
      <c r="D455" s="33"/>
      <c r="E455" s="33" t="str">
        <f t="shared" si="7"/>
        <v>!Neispravna kategorija</v>
      </c>
    </row>
    <row r="456" spans="1:5" ht="15" customHeight="1">
      <c r="A456" s="37">
        <v>455</v>
      </c>
      <c r="B456" s="99" t="s">
        <v>1310</v>
      </c>
      <c r="C456" s="99" t="s">
        <v>1203</v>
      </c>
      <c r="D456" s="33">
        <v>1957</v>
      </c>
      <c r="E456" s="33" t="str">
        <f t="shared" si="7"/>
        <v>Veterani</v>
      </c>
    </row>
    <row r="457" spans="1:5" ht="15" customHeight="1">
      <c r="A457" s="37">
        <v>456</v>
      </c>
      <c r="B457" s="99" t="s">
        <v>1311</v>
      </c>
      <c r="C457" s="99" t="s">
        <v>1203</v>
      </c>
      <c r="D457" s="33"/>
      <c r="E457" s="33" t="str">
        <f t="shared" si="7"/>
        <v>!Neispravna kategorija</v>
      </c>
    </row>
    <row r="458" spans="1:5" ht="15" customHeight="1">
      <c r="A458" s="37">
        <v>457</v>
      </c>
      <c r="B458" s="99" t="s">
        <v>1312</v>
      </c>
      <c r="C458" s="99" t="s">
        <v>1203</v>
      </c>
      <c r="D458" s="33"/>
      <c r="E458" s="33" t="str">
        <f t="shared" si="7"/>
        <v>!Neispravna kategorija</v>
      </c>
    </row>
    <row r="459" spans="1:5" ht="15" customHeight="1">
      <c r="A459" s="37">
        <v>458</v>
      </c>
      <c r="B459" s="99" t="s">
        <v>1313</v>
      </c>
      <c r="C459" s="99" t="s">
        <v>1203</v>
      </c>
      <c r="D459" s="33"/>
      <c r="E459" s="33" t="str">
        <f t="shared" si="7"/>
        <v>!Neispravna kategorija</v>
      </c>
    </row>
    <row r="460" spans="1:5" ht="15" customHeight="1">
      <c r="A460" s="37">
        <v>459</v>
      </c>
      <c r="B460" s="99" t="s">
        <v>1314</v>
      </c>
      <c r="C460" s="99" t="s">
        <v>1203</v>
      </c>
      <c r="D460" s="33"/>
      <c r="E460" s="33" t="str">
        <f t="shared" si="7"/>
        <v>!Neispravna kategorija</v>
      </c>
    </row>
    <row r="461" spans="1:5" ht="15" customHeight="1">
      <c r="A461" s="37">
        <v>460</v>
      </c>
      <c r="B461" s="99" t="s">
        <v>1315</v>
      </c>
      <c r="C461" s="99" t="s">
        <v>1203</v>
      </c>
      <c r="D461" s="33">
        <v>1960</v>
      </c>
      <c r="E461" s="33" t="str">
        <f t="shared" si="7"/>
        <v>Veterani</v>
      </c>
    </row>
    <row r="462" spans="1:5" ht="15" customHeight="1">
      <c r="A462" s="37">
        <v>461</v>
      </c>
      <c r="B462" s="99" t="s">
        <v>1316</v>
      </c>
      <c r="C462" s="91" t="s">
        <v>829</v>
      </c>
      <c r="D462" s="33">
        <v>1957</v>
      </c>
      <c r="E462" s="33" t="str">
        <f t="shared" si="7"/>
        <v>Veterani</v>
      </c>
    </row>
    <row r="463" spans="1:5" ht="15" customHeight="1">
      <c r="A463" s="37">
        <v>462</v>
      </c>
      <c r="B463" s="99" t="s">
        <v>1317</v>
      </c>
      <c r="C463" s="91" t="s">
        <v>829</v>
      </c>
      <c r="D463" s="33">
        <v>1949</v>
      </c>
      <c r="E463" s="33" t="str">
        <f t="shared" si="7"/>
        <v>Veterani</v>
      </c>
    </row>
    <row r="464" spans="1:5" ht="15" customHeight="1">
      <c r="A464" s="37">
        <v>463</v>
      </c>
      <c r="B464" s="99" t="s">
        <v>1318</v>
      </c>
      <c r="C464" s="91" t="s">
        <v>829</v>
      </c>
      <c r="D464" s="33">
        <v>1951</v>
      </c>
      <c r="E464" s="33" t="str">
        <f t="shared" si="7"/>
        <v>Veterani</v>
      </c>
    </row>
    <row r="465" spans="1:5" ht="15" customHeight="1">
      <c r="A465" s="37">
        <v>464</v>
      </c>
      <c r="B465" s="99" t="s">
        <v>1319</v>
      </c>
      <c r="C465" s="91" t="s">
        <v>829</v>
      </c>
      <c r="D465" s="33">
        <v>1959</v>
      </c>
      <c r="E465" s="33" t="str">
        <f t="shared" si="7"/>
        <v>Veterani</v>
      </c>
    </row>
    <row r="466" spans="1:5" ht="15" customHeight="1">
      <c r="A466" s="37">
        <v>465</v>
      </c>
      <c r="B466" s="99" t="s">
        <v>1320</v>
      </c>
      <c r="C466" s="91" t="s">
        <v>829</v>
      </c>
      <c r="D466" s="33">
        <v>1951</v>
      </c>
      <c r="E466" s="33" t="str">
        <f t="shared" si="7"/>
        <v>Veterani</v>
      </c>
    </row>
    <row r="467" spans="1:5" ht="15" customHeight="1">
      <c r="A467" s="37">
        <v>466</v>
      </c>
      <c r="B467" s="99" t="s">
        <v>1321</v>
      </c>
      <c r="C467" s="99" t="s">
        <v>1203</v>
      </c>
      <c r="D467" s="33"/>
      <c r="E467" s="33" t="str">
        <f t="shared" si="7"/>
        <v>!Neispravna kategorija</v>
      </c>
    </row>
    <row r="468" spans="1:5" ht="15" customHeight="1">
      <c r="A468" s="37">
        <v>467</v>
      </c>
      <c r="B468" s="99" t="s">
        <v>1322</v>
      </c>
      <c r="C468" s="99" t="s">
        <v>1203</v>
      </c>
      <c r="D468" s="33"/>
      <c r="E468" s="33" t="str">
        <f t="shared" si="7"/>
        <v>!Neispravna kategorija</v>
      </c>
    </row>
    <row r="469" spans="1:5" ht="15" customHeight="1">
      <c r="A469" s="37">
        <v>468</v>
      </c>
      <c r="B469" s="99" t="s">
        <v>1323</v>
      </c>
      <c r="C469" s="99" t="s">
        <v>1203</v>
      </c>
      <c r="D469" s="33"/>
      <c r="E469" s="33" t="str">
        <f t="shared" si="7"/>
        <v>!Neispravna kategorija</v>
      </c>
    </row>
    <row r="470" spans="1:5" ht="15" customHeight="1">
      <c r="A470" s="37">
        <v>469</v>
      </c>
      <c r="B470" s="99" t="s">
        <v>1324</v>
      </c>
      <c r="C470" s="99" t="s">
        <v>1203</v>
      </c>
      <c r="D470" s="33"/>
      <c r="E470" s="33" t="str">
        <f t="shared" si="7"/>
        <v>!Neispravna kategorija</v>
      </c>
    </row>
    <row r="471" spans="1:5" ht="15" customHeight="1">
      <c r="A471" s="37">
        <v>470</v>
      </c>
      <c r="B471" s="99" t="s">
        <v>1325</v>
      </c>
      <c r="C471" s="99" t="s">
        <v>1203</v>
      </c>
      <c r="D471" s="33"/>
      <c r="E471" s="33" t="str">
        <f t="shared" si="7"/>
        <v>!Neispravna kategorija</v>
      </c>
    </row>
    <row r="472" spans="1:5" ht="15" customHeight="1">
      <c r="A472" s="37">
        <v>471</v>
      </c>
      <c r="B472" s="99" t="s">
        <v>1326</v>
      </c>
      <c r="C472" s="99" t="s">
        <v>1203</v>
      </c>
      <c r="D472" s="33"/>
      <c r="E472" s="33" t="str">
        <f t="shared" si="7"/>
        <v>!Neispravna kategorija</v>
      </c>
    </row>
    <row r="473" spans="1:5" ht="15" customHeight="1">
      <c r="A473" s="37">
        <v>472</v>
      </c>
      <c r="B473" s="99" t="s">
        <v>1327</v>
      </c>
      <c r="C473" s="99" t="s">
        <v>1203</v>
      </c>
      <c r="D473" s="33"/>
      <c r="E473" s="33" t="str">
        <f t="shared" si="7"/>
        <v>!Neispravna kategorija</v>
      </c>
    </row>
    <row r="474" spans="1:5" ht="15" customHeight="1">
      <c r="A474" s="37">
        <v>473</v>
      </c>
      <c r="B474" s="99" t="s">
        <v>1328</v>
      </c>
      <c r="C474" s="99" t="s">
        <v>1203</v>
      </c>
      <c r="D474" s="33"/>
      <c r="E474" s="33" t="str">
        <f t="shared" si="7"/>
        <v>!Neispravna kategorija</v>
      </c>
    </row>
    <row r="475" spans="1:5" ht="15" customHeight="1">
      <c r="A475" s="37">
        <v>474</v>
      </c>
      <c r="B475" s="99" t="s">
        <v>1329</v>
      </c>
      <c r="C475" s="99" t="s">
        <v>1203</v>
      </c>
      <c r="D475" s="33"/>
      <c r="E475" s="33" t="str">
        <f t="shared" si="7"/>
        <v>!Neispravna kategorija</v>
      </c>
    </row>
    <row r="476" spans="1:5" ht="15" customHeight="1">
      <c r="A476" s="37">
        <v>475</v>
      </c>
      <c r="B476" s="99" t="s">
        <v>1330</v>
      </c>
      <c r="C476" s="99" t="s">
        <v>1203</v>
      </c>
      <c r="D476" s="33"/>
      <c r="E476" s="33" t="str">
        <f t="shared" si="7"/>
        <v>!Neispravna kategorija</v>
      </c>
    </row>
    <row r="477" spans="1:5" ht="15" customHeight="1">
      <c r="A477" s="37">
        <v>476</v>
      </c>
      <c r="B477" s="99" t="s">
        <v>1331</v>
      </c>
      <c r="C477" s="91" t="s">
        <v>829</v>
      </c>
      <c r="D477" s="33">
        <v>1963</v>
      </c>
      <c r="E477" s="33" t="str">
        <f t="shared" si="7"/>
        <v>Veterani</v>
      </c>
    </row>
    <row r="478" spans="1:5" ht="15" customHeight="1">
      <c r="A478" s="37">
        <v>477</v>
      </c>
      <c r="B478" s="99" t="s">
        <v>1332</v>
      </c>
      <c r="C478" s="91" t="s">
        <v>829</v>
      </c>
      <c r="D478" s="33">
        <v>1967</v>
      </c>
      <c r="E478" s="33" t="str">
        <f t="shared" si="7"/>
        <v>Veterani</v>
      </c>
    </row>
    <row r="479" spans="1:5" ht="15" customHeight="1">
      <c r="A479" s="37">
        <v>478</v>
      </c>
      <c r="B479" s="99" t="s">
        <v>1333</v>
      </c>
      <c r="C479" s="91" t="s">
        <v>829</v>
      </c>
      <c r="D479" s="33">
        <v>1960</v>
      </c>
      <c r="E479" s="33" t="str">
        <f t="shared" si="7"/>
        <v>Veterani</v>
      </c>
    </row>
    <row r="480" spans="1:5" ht="15" customHeight="1">
      <c r="A480" s="37">
        <v>479</v>
      </c>
      <c r="B480" s="99" t="s">
        <v>1334</v>
      </c>
      <c r="C480" s="91" t="s">
        <v>829</v>
      </c>
      <c r="D480" s="33">
        <v>1960</v>
      </c>
      <c r="E480" s="33" t="str">
        <f t="shared" si="7"/>
        <v>Veterani</v>
      </c>
    </row>
    <row r="481" spans="1:5" ht="15" customHeight="1">
      <c r="A481" s="37">
        <v>480</v>
      </c>
      <c r="B481" s="99" t="s">
        <v>1335</v>
      </c>
      <c r="C481" s="99" t="s">
        <v>2436</v>
      </c>
      <c r="D481" s="33">
        <v>1961</v>
      </c>
      <c r="E481" s="33" t="str">
        <f t="shared" si="7"/>
        <v>Veterani</v>
      </c>
    </row>
    <row r="482" spans="1:5" ht="15" customHeight="1">
      <c r="A482" s="37">
        <v>481</v>
      </c>
      <c r="B482" s="99" t="s">
        <v>1336</v>
      </c>
      <c r="C482" s="91" t="s">
        <v>829</v>
      </c>
      <c r="D482" s="33">
        <v>1966</v>
      </c>
      <c r="E482" s="33" t="str">
        <f t="shared" si="7"/>
        <v>Veterani</v>
      </c>
    </row>
    <row r="483" spans="1:5" ht="15" customHeight="1">
      <c r="A483" s="37">
        <v>482</v>
      </c>
      <c r="B483" s="99" t="s">
        <v>1337</v>
      </c>
      <c r="C483" s="91" t="s">
        <v>829</v>
      </c>
      <c r="D483" s="33">
        <v>1988</v>
      </c>
      <c r="E483" s="33" t="str">
        <f t="shared" si="7"/>
        <v>Seniori</v>
      </c>
    </row>
    <row r="484" spans="1:5" ht="15" customHeight="1">
      <c r="A484" s="37">
        <v>483</v>
      </c>
      <c r="B484" s="99" t="s">
        <v>1338</v>
      </c>
      <c r="C484" s="91" t="s">
        <v>2436</v>
      </c>
      <c r="D484" s="33">
        <v>1986</v>
      </c>
      <c r="E484" s="33" t="str">
        <f t="shared" si="7"/>
        <v>Seniori</v>
      </c>
    </row>
    <row r="485" spans="1:5" ht="15" customHeight="1">
      <c r="A485" s="37">
        <v>484</v>
      </c>
      <c r="B485" s="99" t="s">
        <v>1339</v>
      </c>
      <c r="C485" s="99" t="s">
        <v>1203</v>
      </c>
      <c r="D485" s="33"/>
      <c r="E485" s="33" t="str">
        <f t="shared" si="7"/>
        <v>!Neispravna kategorija</v>
      </c>
    </row>
    <row r="486" spans="1:5" ht="15" customHeight="1">
      <c r="A486" s="37">
        <v>485</v>
      </c>
      <c r="B486" s="99" t="s">
        <v>1340</v>
      </c>
      <c r="C486" s="99" t="s">
        <v>1203</v>
      </c>
      <c r="D486" s="33"/>
      <c r="E486" s="33" t="str">
        <f t="shared" si="7"/>
        <v>!Neispravna kategorija</v>
      </c>
    </row>
    <row r="487" spans="1:5" ht="15" customHeight="1">
      <c r="A487" s="37">
        <v>486</v>
      </c>
      <c r="B487" s="99" t="s">
        <v>1341</v>
      </c>
      <c r="C487" s="99" t="s">
        <v>1203</v>
      </c>
      <c r="D487" s="33"/>
      <c r="E487" s="33" t="str">
        <f t="shared" si="7"/>
        <v>!Neispravna kategorija</v>
      </c>
    </row>
    <row r="488" spans="1:5" ht="15" customHeight="1">
      <c r="A488" s="37">
        <v>487</v>
      </c>
      <c r="B488" s="99" t="s">
        <v>1342</v>
      </c>
      <c r="C488" s="91" t="s">
        <v>829</v>
      </c>
      <c r="D488" s="33">
        <v>1963</v>
      </c>
      <c r="E488" s="33" t="str">
        <f t="shared" si="7"/>
        <v>Veterani</v>
      </c>
    </row>
    <row r="489" spans="1:5" ht="15" customHeight="1">
      <c r="A489" s="37">
        <v>488</v>
      </c>
      <c r="B489" s="99" t="s">
        <v>1343</v>
      </c>
      <c r="C489" s="91" t="s">
        <v>829</v>
      </c>
      <c r="D489" s="33">
        <v>1964</v>
      </c>
      <c r="E489" s="33" t="str">
        <f t="shared" si="7"/>
        <v>Veterani</v>
      </c>
    </row>
    <row r="490" spans="1:5" ht="15" customHeight="1">
      <c r="A490" s="37">
        <v>489</v>
      </c>
      <c r="B490" s="99" t="s">
        <v>1344</v>
      </c>
      <c r="C490" s="91" t="s">
        <v>829</v>
      </c>
      <c r="D490" s="33">
        <v>1982</v>
      </c>
      <c r="E490" s="33" t="str">
        <f t="shared" si="7"/>
        <v>Seniori</v>
      </c>
    </row>
    <row r="491" spans="1:5" ht="15" customHeight="1">
      <c r="A491" s="37">
        <v>490</v>
      </c>
      <c r="B491" s="99" t="s">
        <v>1345</v>
      </c>
      <c r="C491" s="99" t="s">
        <v>1203</v>
      </c>
      <c r="D491" s="33">
        <v>1987</v>
      </c>
      <c r="E491" s="33" t="str">
        <f t="shared" si="7"/>
        <v>Seniori</v>
      </c>
    </row>
    <row r="492" spans="1:5" ht="15" customHeight="1">
      <c r="A492" s="37">
        <v>491</v>
      </c>
      <c r="B492" s="99" t="s">
        <v>1422</v>
      </c>
      <c r="C492" s="99" t="s">
        <v>1203</v>
      </c>
      <c r="D492" s="33"/>
      <c r="E492" s="33" t="str">
        <f t="shared" si="7"/>
        <v>!Neispravna kategorija</v>
      </c>
    </row>
    <row r="493" spans="1:5" ht="15" customHeight="1">
      <c r="A493" s="37">
        <v>492</v>
      </c>
      <c r="B493" s="99" t="s">
        <v>1346</v>
      </c>
      <c r="C493" s="99" t="s">
        <v>1203</v>
      </c>
      <c r="D493" s="33"/>
      <c r="E493" s="33" t="str">
        <f t="shared" si="7"/>
        <v>!Neispravna kategorija</v>
      </c>
    </row>
    <row r="494" spans="1:5" ht="15" customHeight="1">
      <c r="A494" s="37">
        <v>493</v>
      </c>
      <c r="B494" s="99" t="s">
        <v>1347</v>
      </c>
      <c r="C494" s="99" t="s">
        <v>1203</v>
      </c>
      <c r="D494" s="33"/>
      <c r="E494" s="33" t="str">
        <f t="shared" si="7"/>
        <v>!Neispravna kategorija</v>
      </c>
    </row>
    <row r="495" spans="1:5" ht="15" customHeight="1">
      <c r="A495" s="37">
        <v>494</v>
      </c>
      <c r="B495" s="99" t="s">
        <v>1348</v>
      </c>
      <c r="C495" s="99" t="s">
        <v>1203</v>
      </c>
      <c r="D495" s="33"/>
      <c r="E495" s="33" t="str">
        <f t="shared" si="7"/>
        <v>!Neispravna kategorija</v>
      </c>
    </row>
    <row r="496" spans="1:5" ht="15" customHeight="1">
      <c r="A496" s="37">
        <v>495</v>
      </c>
      <c r="B496" s="99" t="s">
        <v>1349</v>
      </c>
      <c r="C496" s="99" t="s">
        <v>1203</v>
      </c>
      <c r="D496" s="33">
        <v>1987</v>
      </c>
      <c r="E496" s="33" t="str">
        <f t="shared" si="7"/>
        <v>Seniori</v>
      </c>
    </row>
    <row r="497" spans="1:5" ht="15" customHeight="1">
      <c r="A497" s="37">
        <v>496</v>
      </c>
      <c r="B497" s="91" t="s">
        <v>1353</v>
      </c>
      <c r="C497" s="91" t="s">
        <v>930</v>
      </c>
      <c r="D497" s="33">
        <v>1989</v>
      </c>
      <c r="E497" s="33" t="str">
        <f t="shared" si="7"/>
        <v>Seniori</v>
      </c>
    </row>
    <row r="498" spans="1:5" ht="15" customHeight="1">
      <c r="A498" s="37">
        <v>497</v>
      </c>
      <c r="B498" s="91" t="s">
        <v>1354</v>
      </c>
      <c r="C498" s="91" t="s">
        <v>930</v>
      </c>
      <c r="D498" s="33">
        <v>1989</v>
      </c>
      <c r="E498" s="33" t="str">
        <f t="shared" si="7"/>
        <v>Seniori</v>
      </c>
    </row>
    <row r="499" spans="1:5" ht="15" customHeight="1">
      <c r="A499" s="37">
        <v>498</v>
      </c>
      <c r="B499" s="91" t="s">
        <v>1355</v>
      </c>
      <c r="C499" s="91" t="s">
        <v>1356</v>
      </c>
      <c r="D499" s="33">
        <v>1975</v>
      </c>
      <c r="E499" s="33" t="str">
        <f t="shared" si="7"/>
        <v>Seniori</v>
      </c>
    </row>
    <row r="500" spans="1:5" ht="15" customHeight="1">
      <c r="A500" s="37">
        <v>499</v>
      </c>
      <c r="B500" s="91" t="s">
        <v>1360</v>
      </c>
      <c r="C500" s="91" t="s">
        <v>1356</v>
      </c>
      <c r="D500" s="33">
        <v>1984</v>
      </c>
      <c r="E500" s="33" t="str">
        <f t="shared" si="7"/>
        <v>Seniori</v>
      </c>
    </row>
    <row r="501" spans="1:5" ht="15" customHeight="1">
      <c r="A501" s="37">
        <v>500</v>
      </c>
      <c r="B501" s="91" t="s">
        <v>1361</v>
      </c>
      <c r="C501" s="91" t="s">
        <v>946</v>
      </c>
      <c r="D501" s="33">
        <v>1983</v>
      </c>
      <c r="E501" s="33" t="str">
        <f t="shared" si="7"/>
        <v>Seniori</v>
      </c>
    </row>
    <row r="502" spans="1:5" ht="15" customHeight="1">
      <c r="A502" s="37">
        <v>501</v>
      </c>
      <c r="B502" s="91" t="s">
        <v>1362</v>
      </c>
      <c r="C502" s="91" t="s">
        <v>930</v>
      </c>
      <c r="D502" s="33">
        <v>1965</v>
      </c>
      <c r="E502" s="33" t="str">
        <f t="shared" si="7"/>
        <v>Veterani</v>
      </c>
    </row>
    <row r="503" spans="1:5" ht="15" customHeight="1">
      <c r="A503" s="37">
        <v>502</v>
      </c>
      <c r="B503" s="91" t="s">
        <v>1363</v>
      </c>
      <c r="C503" s="91" t="s">
        <v>1423</v>
      </c>
      <c r="D503" s="33">
        <v>1976</v>
      </c>
      <c r="E503" s="33" t="str">
        <f t="shared" si="7"/>
        <v>Seniori</v>
      </c>
    </row>
    <row r="504" spans="1:5" ht="15" customHeight="1">
      <c r="A504" s="37">
        <v>503</v>
      </c>
      <c r="B504" s="91" t="s">
        <v>1364</v>
      </c>
      <c r="C504" s="91" t="s">
        <v>1423</v>
      </c>
      <c r="D504" s="33">
        <v>1980</v>
      </c>
      <c r="E504" s="33" t="str">
        <f t="shared" si="7"/>
        <v>Seniori</v>
      </c>
    </row>
    <row r="505" spans="1:5" ht="15" customHeight="1">
      <c r="A505" s="37">
        <v>504</v>
      </c>
      <c r="B505" s="91" t="s">
        <v>1365</v>
      </c>
      <c r="C505" s="91" t="s">
        <v>996</v>
      </c>
      <c r="D505" s="33">
        <v>1998</v>
      </c>
      <c r="E505" s="33" t="str">
        <f t="shared" si="7"/>
        <v>Seniori</v>
      </c>
    </row>
    <row r="506" spans="1:5" ht="15" customHeight="1">
      <c r="A506" s="37">
        <v>505</v>
      </c>
      <c r="B506" s="91" t="s">
        <v>1366</v>
      </c>
      <c r="C506" s="91" t="s">
        <v>930</v>
      </c>
      <c r="D506" s="33">
        <v>1972</v>
      </c>
      <c r="E506" s="33" t="str">
        <f t="shared" si="7"/>
        <v>Veterani</v>
      </c>
    </row>
    <row r="507" spans="1:5" ht="15" customHeight="1">
      <c r="A507" s="37">
        <v>506</v>
      </c>
      <c r="B507" s="91" t="s">
        <v>1367</v>
      </c>
      <c r="C507" s="91" t="s">
        <v>930</v>
      </c>
      <c r="D507" s="33">
        <v>1973</v>
      </c>
      <c r="E507" s="33" t="str">
        <f t="shared" si="7"/>
        <v>Seniori</v>
      </c>
    </row>
    <row r="508" spans="1:5" ht="15" customHeight="1">
      <c r="A508" s="37">
        <v>507</v>
      </c>
      <c r="B508" s="91" t="s">
        <v>1389</v>
      </c>
      <c r="C508" s="91" t="s">
        <v>930</v>
      </c>
      <c r="D508" s="33">
        <v>1960</v>
      </c>
      <c r="E508" s="33" t="str">
        <f t="shared" si="7"/>
        <v>Veterani</v>
      </c>
    </row>
    <row r="509" spans="1:5" ht="15" customHeight="1">
      <c r="A509" s="37">
        <v>508</v>
      </c>
      <c r="B509" s="91" t="s">
        <v>1368</v>
      </c>
      <c r="C509" s="91" t="s">
        <v>1066</v>
      </c>
      <c r="D509" s="33">
        <v>1985</v>
      </c>
      <c r="E509" s="33" t="str">
        <f t="shared" si="7"/>
        <v>Seniori</v>
      </c>
    </row>
    <row r="510" spans="1:5" ht="15" customHeight="1">
      <c r="A510" s="37">
        <v>509</v>
      </c>
      <c r="B510" s="91" t="s">
        <v>1424</v>
      </c>
      <c r="C510" s="91" t="s">
        <v>1066</v>
      </c>
      <c r="D510" s="33">
        <v>1988</v>
      </c>
      <c r="E510" s="33" t="str">
        <f t="shared" si="7"/>
        <v>Seniori</v>
      </c>
    </row>
    <row r="511" spans="1:5" ht="15" customHeight="1">
      <c r="A511" s="37">
        <v>510</v>
      </c>
      <c r="B511" s="91" t="s">
        <v>1369</v>
      </c>
      <c r="C511" s="91" t="s">
        <v>950</v>
      </c>
      <c r="D511" s="33">
        <v>1951</v>
      </c>
      <c r="E511" s="33" t="str">
        <f t="shared" si="7"/>
        <v>Veterani</v>
      </c>
    </row>
    <row r="512" spans="1:5" ht="15" customHeight="1">
      <c r="A512" s="37">
        <v>511</v>
      </c>
      <c r="B512" s="91" t="s">
        <v>1370</v>
      </c>
      <c r="C512" s="91" t="s">
        <v>950</v>
      </c>
      <c r="D512" s="33">
        <v>2000</v>
      </c>
      <c r="E512" s="33" t="str">
        <f t="shared" si="7"/>
        <v>Juniori</v>
      </c>
    </row>
    <row r="513" spans="1:5" ht="15" customHeight="1">
      <c r="A513" s="37">
        <v>512</v>
      </c>
      <c r="B513" s="91" t="s">
        <v>1371</v>
      </c>
      <c r="C513" s="91" t="s">
        <v>950</v>
      </c>
      <c r="D513" s="33">
        <v>1987</v>
      </c>
      <c r="E513" s="33" t="str">
        <f t="shared" si="7"/>
        <v>Seniori</v>
      </c>
    </row>
    <row r="514" spans="1:5" ht="15" customHeight="1">
      <c r="A514" s="37">
        <v>513</v>
      </c>
      <c r="B514" s="91" t="s">
        <v>1372</v>
      </c>
      <c r="C514" s="91" t="s">
        <v>863</v>
      </c>
      <c r="D514" s="33">
        <v>1981</v>
      </c>
      <c r="E514" s="33" t="str">
        <f aca="true" t="shared" si="8" ref="E514:E577">VLOOKUP(2018-D514,kat,3)</f>
        <v>Seniori</v>
      </c>
    </row>
    <row r="515" spans="1:5" ht="15" customHeight="1">
      <c r="A515" s="37">
        <v>514</v>
      </c>
      <c r="B515" s="91" t="s">
        <v>1373</v>
      </c>
      <c r="C515" s="91" t="s">
        <v>946</v>
      </c>
      <c r="D515" s="33">
        <v>1984</v>
      </c>
      <c r="E515" s="33" t="str">
        <f t="shared" si="8"/>
        <v>Seniori</v>
      </c>
    </row>
    <row r="516" spans="1:5" ht="15" customHeight="1">
      <c r="A516" s="37">
        <v>515</v>
      </c>
      <c r="B516" s="91" t="s">
        <v>1357</v>
      </c>
      <c r="C516" s="91" t="s">
        <v>959</v>
      </c>
      <c r="D516" s="33">
        <v>1962</v>
      </c>
      <c r="E516" s="33" t="str">
        <f t="shared" si="8"/>
        <v>Veterani</v>
      </c>
    </row>
    <row r="517" spans="1:5" ht="15" customHeight="1">
      <c r="A517" s="37">
        <v>516</v>
      </c>
      <c r="B517" s="91" t="s">
        <v>1374</v>
      </c>
      <c r="C517" s="91" t="s">
        <v>946</v>
      </c>
      <c r="D517" s="33">
        <v>1964</v>
      </c>
      <c r="E517" s="33" t="str">
        <f t="shared" si="8"/>
        <v>Veterani</v>
      </c>
    </row>
    <row r="518" spans="1:5" ht="15" customHeight="1">
      <c r="A518" s="37">
        <v>517</v>
      </c>
      <c r="B518" s="91" t="s">
        <v>1358</v>
      </c>
      <c r="C518" s="91" t="s">
        <v>959</v>
      </c>
      <c r="D518" s="33">
        <v>1956</v>
      </c>
      <c r="E518" s="33" t="str">
        <f t="shared" si="8"/>
        <v>Veterani</v>
      </c>
    </row>
    <row r="519" spans="1:5" ht="15" customHeight="1">
      <c r="A519" s="37">
        <v>518</v>
      </c>
      <c r="B519" s="91" t="s">
        <v>1375</v>
      </c>
      <c r="C519" s="91" t="s">
        <v>1410</v>
      </c>
      <c r="D519" s="33">
        <v>1982</v>
      </c>
      <c r="E519" s="33" t="str">
        <f t="shared" si="8"/>
        <v>Seniori</v>
      </c>
    </row>
    <row r="520" spans="1:5" ht="15" customHeight="1">
      <c r="A520" s="37">
        <v>519</v>
      </c>
      <c r="B520" s="91" t="s">
        <v>1376</v>
      </c>
      <c r="C520" s="91" t="s">
        <v>1410</v>
      </c>
      <c r="D520" s="33">
        <v>1967</v>
      </c>
      <c r="E520" s="33" t="str">
        <f t="shared" si="8"/>
        <v>Veterani</v>
      </c>
    </row>
    <row r="521" spans="1:5" ht="15" customHeight="1">
      <c r="A521" s="37">
        <v>520</v>
      </c>
      <c r="B521" s="91" t="s">
        <v>1377</v>
      </c>
      <c r="C521" s="91" t="s">
        <v>1410</v>
      </c>
      <c r="D521" s="33">
        <v>1982</v>
      </c>
      <c r="E521" s="33" t="str">
        <f t="shared" si="8"/>
        <v>Seniori</v>
      </c>
    </row>
    <row r="522" spans="1:5" ht="15" customHeight="1">
      <c r="A522" s="37">
        <v>521</v>
      </c>
      <c r="B522" s="91" t="s">
        <v>1379</v>
      </c>
      <c r="C522" s="91" t="s">
        <v>1410</v>
      </c>
      <c r="D522" s="33">
        <v>1984</v>
      </c>
      <c r="E522" s="33" t="str">
        <f t="shared" si="8"/>
        <v>Seniori</v>
      </c>
    </row>
    <row r="523" spans="1:5" ht="15" customHeight="1">
      <c r="A523" s="37">
        <v>522</v>
      </c>
      <c r="B523" s="91" t="s">
        <v>1425</v>
      </c>
      <c r="C523" s="91" t="s">
        <v>1410</v>
      </c>
      <c r="D523" s="33">
        <v>1978</v>
      </c>
      <c r="E523" s="33" t="str">
        <f t="shared" si="8"/>
        <v>Seniori</v>
      </c>
    </row>
    <row r="524" spans="1:5" ht="15" customHeight="1">
      <c r="A524" s="37">
        <v>523</v>
      </c>
      <c r="B524" s="91" t="s">
        <v>1378</v>
      </c>
      <c r="C524" s="91" t="s">
        <v>1410</v>
      </c>
      <c r="D524" s="33">
        <v>1969</v>
      </c>
      <c r="E524" s="33" t="str">
        <f t="shared" si="8"/>
        <v>Veterani</v>
      </c>
    </row>
    <row r="525" spans="1:5" ht="15" customHeight="1">
      <c r="A525" s="37">
        <v>524</v>
      </c>
      <c r="B525" s="91" t="s">
        <v>1380</v>
      </c>
      <c r="C525" s="91" t="s">
        <v>863</v>
      </c>
      <c r="D525" s="33">
        <v>1986</v>
      </c>
      <c r="E525" s="33" t="str">
        <f t="shared" si="8"/>
        <v>Seniori</v>
      </c>
    </row>
    <row r="526" spans="1:5" ht="15" customHeight="1">
      <c r="A526" s="37">
        <v>525</v>
      </c>
      <c r="B526" s="91" t="s">
        <v>1381</v>
      </c>
      <c r="C526" s="91" t="s">
        <v>863</v>
      </c>
      <c r="D526" s="33">
        <v>1991</v>
      </c>
      <c r="E526" s="33" t="str">
        <f t="shared" si="8"/>
        <v>Seniori</v>
      </c>
    </row>
    <row r="527" spans="1:5" ht="15" customHeight="1">
      <c r="A527" s="37">
        <v>526</v>
      </c>
      <c r="B527" s="91" t="s">
        <v>1382</v>
      </c>
      <c r="C527" s="91" t="s">
        <v>863</v>
      </c>
      <c r="D527" s="33">
        <v>1988</v>
      </c>
      <c r="E527" s="33" t="str">
        <f t="shared" si="8"/>
        <v>Seniori</v>
      </c>
    </row>
    <row r="528" spans="1:5" ht="15" customHeight="1">
      <c r="A528" s="37">
        <v>527</v>
      </c>
      <c r="B528" s="91" t="s">
        <v>1383</v>
      </c>
      <c r="C528" s="91" t="s">
        <v>1134</v>
      </c>
      <c r="D528" s="33">
        <v>1981</v>
      </c>
      <c r="E528" s="33" t="str">
        <f t="shared" si="8"/>
        <v>Seniori</v>
      </c>
    </row>
    <row r="529" spans="1:5" ht="15" customHeight="1">
      <c r="A529" s="37">
        <v>528</v>
      </c>
      <c r="B529" s="91" t="s">
        <v>1384</v>
      </c>
      <c r="C529" s="91" t="s">
        <v>996</v>
      </c>
      <c r="D529" s="33">
        <v>1983</v>
      </c>
      <c r="E529" s="33" t="str">
        <f t="shared" si="8"/>
        <v>Seniori</v>
      </c>
    </row>
    <row r="530" spans="1:5" ht="15" customHeight="1">
      <c r="A530" s="37">
        <v>529</v>
      </c>
      <c r="B530" s="91" t="s">
        <v>1385</v>
      </c>
      <c r="C530" s="91" t="s">
        <v>996</v>
      </c>
      <c r="D530" s="33">
        <v>1988</v>
      </c>
      <c r="E530" s="33" t="str">
        <f t="shared" si="8"/>
        <v>Seniori</v>
      </c>
    </row>
    <row r="531" spans="1:5" ht="15" customHeight="1">
      <c r="A531" s="37">
        <v>530</v>
      </c>
      <c r="B531" s="91" t="s">
        <v>1386</v>
      </c>
      <c r="C531" s="91" t="s">
        <v>946</v>
      </c>
      <c r="D531" s="33">
        <v>1972</v>
      </c>
      <c r="E531" s="33" t="str">
        <f t="shared" si="8"/>
        <v>Veterani</v>
      </c>
    </row>
    <row r="532" spans="1:5" ht="15" customHeight="1">
      <c r="A532" s="37">
        <v>531</v>
      </c>
      <c r="B532" s="91" t="s">
        <v>1359</v>
      </c>
      <c r="C532" s="91" t="s">
        <v>959</v>
      </c>
      <c r="D532" s="33">
        <v>1971</v>
      </c>
      <c r="E532" s="33" t="str">
        <f t="shared" si="8"/>
        <v>Veterani</v>
      </c>
    </row>
    <row r="533" spans="1:5" ht="15" customHeight="1">
      <c r="A533" s="37">
        <v>532</v>
      </c>
      <c r="B533" s="91" t="s">
        <v>1387</v>
      </c>
      <c r="C533" s="91" t="s">
        <v>1155</v>
      </c>
      <c r="D533" s="33">
        <v>1987</v>
      </c>
      <c r="E533" s="33" t="str">
        <f t="shared" si="8"/>
        <v>Seniori</v>
      </c>
    </row>
    <row r="534" spans="1:5" ht="15" customHeight="1">
      <c r="A534" s="37">
        <v>533</v>
      </c>
      <c r="B534" s="91" t="s">
        <v>1388</v>
      </c>
      <c r="C534" s="91" t="s">
        <v>1155</v>
      </c>
      <c r="D534" s="33">
        <v>1981</v>
      </c>
      <c r="E534" s="33" t="str">
        <f t="shared" si="8"/>
        <v>Seniori</v>
      </c>
    </row>
    <row r="535" spans="1:5" ht="15" customHeight="1">
      <c r="A535" s="37">
        <v>534</v>
      </c>
      <c r="B535" s="91" t="s">
        <v>1390</v>
      </c>
      <c r="C535" s="91" t="s">
        <v>922</v>
      </c>
      <c r="D535" s="33">
        <v>1963</v>
      </c>
      <c r="E535" s="33" t="str">
        <f t="shared" si="8"/>
        <v>Veterani</v>
      </c>
    </row>
    <row r="536" spans="1:5" ht="15" customHeight="1">
      <c r="A536" s="37">
        <v>535</v>
      </c>
      <c r="B536" s="91" t="s">
        <v>1391</v>
      </c>
      <c r="C536" s="99" t="s">
        <v>859</v>
      </c>
      <c r="D536" s="33">
        <v>1989</v>
      </c>
      <c r="E536" s="33" t="str">
        <f t="shared" si="8"/>
        <v>Seniori</v>
      </c>
    </row>
    <row r="537" spans="1:5" ht="15" customHeight="1">
      <c r="A537" s="37">
        <v>536</v>
      </c>
      <c r="B537" s="91" t="s">
        <v>1392</v>
      </c>
      <c r="C537" s="91" t="s">
        <v>846</v>
      </c>
      <c r="D537" s="33">
        <v>1961</v>
      </c>
      <c r="E537" s="33" t="str">
        <f t="shared" si="8"/>
        <v>Veterani</v>
      </c>
    </row>
    <row r="538" spans="1:5" ht="15" customHeight="1">
      <c r="A538" s="37">
        <v>537</v>
      </c>
      <c r="B538" s="91" t="s">
        <v>1393</v>
      </c>
      <c r="C538" s="91" t="s">
        <v>1394</v>
      </c>
      <c r="D538" s="33">
        <v>1984</v>
      </c>
      <c r="E538" s="33" t="str">
        <f t="shared" si="8"/>
        <v>Seniori</v>
      </c>
    </row>
    <row r="539" spans="1:5" ht="15" customHeight="1">
      <c r="A539" s="37">
        <v>538</v>
      </c>
      <c r="B539" s="91" t="s">
        <v>1395</v>
      </c>
      <c r="C539" s="91" t="s">
        <v>875</v>
      </c>
      <c r="D539" s="33">
        <v>1970</v>
      </c>
      <c r="E539" s="33" t="str">
        <f t="shared" si="8"/>
        <v>Veterani</v>
      </c>
    </row>
    <row r="540" spans="1:5" ht="15" customHeight="1">
      <c r="A540" s="37">
        <v>539</v>
      </c>
      <c r="B540" s="91" t="s">
        <v>1399</v>
      </c>
      <c r="C540" s="91" t="s">
        <v>875</v>
      </c>
      <c r="D540" s="33">
        <v>1946</v>
      </c>
      <c r="E540" s="33" t="str">
        <f t="shared" si="8"/>
        <v>Veterani</v>
      </c>
    </row>
    <row r="541" spans="1:5" ht="15" customHeight="1">
      <c r="A541" s="37">
        <v>540</v>
      </c>
      <c r="B541" s="91" t="s">
        <v>1426</v>
      </c>
      <c r="C541" s="99" t="s">
        <v>1228</v>
      </c>
      <c r="D541" s="33">
        <v>1976</v>
      </c>
      <c r="E541" s="33" t="str">
        <f t="shared" si="8"/>
        <v>Seniori</v>
      </c>
    </row>
    <row r="542" spans="1:5" ht="15" customHeight="1">
      <c r="A542" s="37">
        <v>541</v>
      </c>
      <c r="B542" s="91" t="s">
        <v>1427</v>
      </c>
      <c r="C542" s="99" t="s">
        <v>1197</v>
      </c>
      <c r="D542" s="33">
        <v>1970</v>
      </c>
      <c r="E542" s="33" t="str">
        <f t="shared" si="8"/>
        <v>Veterani</v>
      </c>
    </row>
    <row r="543" spans="1:5" ht="15" customHeight="1">
      <c r="A543" s="37">
        <v>542</v>
      </c>
      <c r="B543" s="91" t="s">
        <v>1396</v>
      </c>
      <c r="C543" s="91" t="s">
        <v>1397</v>
      </c>
      <c r="D543" s="33">
        <v>1984</v>
      </c>
      <c r="E543" s="33" t="str">
        <f t="shared" si="8"/>
        <v>Seniori</v>
      </c>
    </row>
    <row r="544" spans="1:5" ht="15" customHeight="1">
      <c r="A544" s="37">
        <v>543</v>
      </c>
      <c r="B544" s="91" t="s">
        <v>1398</v>
      </c>
      <c r="C544" s="91" t="s">
        <v>1397</v>
      </c>
      <c r="D544" s="33">
        <v>1978</v>
      </c>
      <c r="E544" s="33" t="str">
        <f t="shared" si="8"/>
        <v>Seniori</v>
      </c>
    </row>
    <row r="545" spans="1:5" ht="15" customHeight="1">
      <c r="A545" s="37">
        <v>544</v>
      </c>
      <c r="B545" s="91" t="s">
        <v>1428</v>
      </c>
      <c r="C545" s="91" t="s">
        <v>1429</v>
      </c>
      <c r="D545" s="33">
        <v>1982</v>
      </c>
      <c r="E545" s="33" t="str">
        <f t="shared" si="8"/>
        <v>Seniori</v>
      </c>
    </row>
    <row r="546" spans="1:5" ht="15" customHeight="1">
      <c r="A546" s="37">
        <v>545</v>
      </c>
      <c r="B546" s="91" t="s">
        <v>1430</v>
      </c>
      <c r="C546" s="91" t="s">
        <v>1431</v>
      </c>
      <c r="D546" s="33">
        <v>1964</v>
      </c>
      <c r="E546" s="33" t="str">
        <f t="shared" si="8"/>
        <v>Veterani</v>
      </c>
    </row>
    <row r="547" spans="1:5" ht="15" customHeight="1">
      <c r="A547" s="37">
        <v>546</v>
      </c>
      <c r="B547" s="91" t="s">
        <v>1432</v>
      </c>
      <c r="C547" s="91" t="s">
        <v>930</v>
      </c>
      <c r="D547" s="33">
        <v>1978</v>
      </c>
      <c r="E547" s="33" t="str">
        <f t="shared" si="8"/>
        <v>Seniori</v>
      </c>
    </row>
    <row r="548" spans="1:5" ht="15" customHeight="1">
      <c r="A548" s="37">
        <v>547</v>
      </c>
      <c r="B548" s="91" t="s">
        <v>1433</v>
      </c>
      <c r="C548" s="91" t="s">
        <v>861</v>
      </c>
      <c r="D548" s="33">
        <v>1960</v>
      </c>
      <c r="E548" s="33" t="str">
        <f t="shared" si="8"/>
        <v>Veterani</v>
      </c>
    </row>
    <row r="549" spans="1:5" ht="15" customHeight="1">
      <c r="A549" s="37">
        <v>548</v>
      </c>
      <c r="B549" s="91" t="s">
        <v>1434</v>
      </c>
      <c r="C549" s="91" t="s">
        <v>861</v>
      </c>
      <c r="D549" s="33">
        <v>1981</v>
      </c>
      <c r="E549" s="33" t="str">
        <f t="shared" si="8"/>
        <v>Seniori</v>
      </c>
    </row>
    <row r="550" spans="1:5" ht="15" customHeight="1">
      <c r="A550" s="37">
        <v>549</v>
      </c>
      <c r="B550" s="91" t="s">
        <v>1435</v>
      </c>
      <c r="C550" s="91" t="s">
        <v>829</v>
      </c>
      <c r="D550" s="33">
        <v>1960</v>
      </c>
      <c r="E550" s="33" t="str">
        <f t="shared" si="8"/>
        <v>Veterani</v>
      </c>
    </row>
    <row r="551" spans="1:5" ht="15" customHeight="1">
      <c r="A551" s="37">
        <v>550</v>
      </c>
      <c r="B551" s="91" t="s">
        <v>1436</v>
      </c>
      <c r="C551" s="91" t="s">
        <v>829</v>
      </c>
      <c r="D551" s="33">
        <v>1953</v>
      </c>
      <c r="E551" s="33" t="str">
        <f t="shared" si="8"/>
        <v>Veterani</v>
      </c>
    </row>
    <row r="552" spans="1:5" ht="15" customHeight="1">
      <c r="A552" s="37">
        <v>551</v>
      </c>
      <c r="B552" s="91" t="s">
        <v>1437</v>
      </c>
      <c r="C552" s="91" t="s">
        <v>2436</v>
      </c>
      <c r="D552" s="33">
        <v>1976</v>
      </c>
      <c r="E552" s="33" t="str">
        <f t="shared" si="8"/>
        <v>Seniori</v>
      </c>
    </row>
    <row r="553" spans="1:5" ht="15" customHeight="1">
      <c r="A553" s="37">
        <v>552</v>
      </c>
      <c r="B553" s="91" t="s">
        <v>1438</v>
      </c>
      <c r="C553" s="91" t="s">
        <v>829</v>
      </c>
      <c r="D553" s="33">
        <v>1978</v>
      </c>
      <c r="E553" s="33" t="str">
        <f t="shared" si="8"/>
        <v>Seniori</v>
      </c>
    </row>
    <row r="554" spans="1:5" ht="15" customHeight="1">
      <c r="A554" s="37">
        <v>553</v>
      </c>
      <c r="B554" s="91" t="s">
        <v>1439</v>
      </c>
      <c r="C554" s="91" t="s">
        <v>829</v>
      </c>
      <c r="D554" s="33">
        <v>1966</v>
      </c>
      <c r="E554" s="33" t="str">
        <f t="shared" si="8"/>
        <v>Veterani</v>
      </c>
    </row>
    <row r="555" spans="1:5" ht="15" customHeight="1">
      <c r="A555" s="37">
        <v>554</v>
      </c>
      <c r="B555" s="91" t="s">
        <v>1440</v>
      </c>
      <c r="C555" s="91" t="s">
        <v>829</v>
      </c>
      <c r="D555" s="33">
        <v>1951</v>
      </c>
      <c r="E555" s="33" t="str">
        <f t="shared" si="8"/>
        <v>Veterani</v>
      </c>
    </row>
    <row r="556" spans="1:5" ht="15" customHeight="1">
      <c r="A556" s="37">
        <v>555</v>
      </c>
      <c r="B556" s="91" t="s">
        <v>1441</v>
      </c>
      <c r="C556" s="91" t="s">
        <v>1356</v>
      </c>
      <c r="D556" s="33">
        <v>1965</v>
      </c>
      <c r="E556" s="33" t="str">
        <f t="shared" si="8"/>
        <v>Veterani</v>
      </c>
    </row>
    <row r="557" spans="1:5" ht="15" customHeight="1">
      <c r="A557" s="37">
        <v>556</v>
      </c>
      <c r="B557" s="91" t="s">
        <v>1442</v>
      </c>
      <c r="C557" s="91" t="s">
        <v>1113</v>
      </c>
      <c r="D557" s="33">
        <v>1966</v>
      </c>
      <c r="E557" s="33" t="str">
        <f t="shared" si="8"/>
        <v>Veterani</v>
      </c>
    </row>
    <row r="558" spans="1:5" ht="15" customHeight="1">
      <c r="A558" s="37">
        <v>557</v>
      </c>
      <c r="B558" s="91" t="s">
        <v>1443</v>
      </c>
      <c r="C558" s="91" t="s">
        <v>2248</v>
      </c>
      <c r="D558" s="33">
        <v>1972</v>
      </c>
      <c r="E558" s="33" t="str">
        <f t="shared" si="8"/>
        <v>Veterani</v>
      </c>
    </row>
    <row r="559" spans="1:5" ht="15" customHeight="1">
      <c r="A559" s="37">
        <v>558</v>
      </c>
      <c r="B559" s="91" t="s">
        <v>1444</v>
      </c>
      <c r="C559" s="91" t="s">
        <v>829</v>
      </c>
      <c r="D559" s="33">
        <v>1990</v>
      </c>
      <c r="E559" s="33" t="str">
        <f t="shared" si="8"/>
        <v>Seniori</v>
      </c>
    </row>
    <row r="560" spans="1:5" ht="15" customHeight="1">
      <c r="A560" s="37">
        <v>559</v>
      </c>
      <c r="B560" s="91" t="s">
        <v>1445</v>
      </c>
      <c r="C560" s="91" t="s">
        <v>1113</v>
      </c>
      <c r="D560" s="33">
        <v>1972</v>
      </c>
      <c r="E560" s="33" t="str">
        <f t="shared" si="8"/>
        <v>Veterani</v>
      </c>
    </row>
    <row r="561" spans="1:5" ht="15" customHeight="1">
      <c r="A561" s="37">
        <v>560</v>
      </c>
      <c r="B561" s="91" t="s">
        <v>1446</v>
      </c>
      <c r="C561" s="91" t="s">
        <v>1113</v>
      </c>
      <c r="D561" s="33">
        <v>1961</v>
      </c>
      <c r="E561" s="33" t="str">
        <f t="shared" si="8"/>
        <v>Veterani</v>
      </c>
    </row>
    <row r="562" spans="1:5" ht="15" customHeight="1">
      <c r="A562" s="37">
        <v>561</v>
      </c>
      <c r="B562" s="91" t="s">
        <v>1447</v>
      </c>
      <c r="C562" s="91" t="s">
        <v>1113</v>
      </c>
      <c r="D562" s="33">
        <v>1945</v>
      </c>
      <c r="E562" s="33" t="str">
        <f t="shared" si="8"/>
        <v>Veterani</v>
      </c>
    </row>
    <row r="563" spans="1:5" ht="15" customHeight="1">
      <c r="A563" s="37">
        <v>562</v>
      </c>
      <c r="B563" s="91" t="s">
        <v>1448</v>
      </c>
      <c r="C563" s="91" t="s">
        <v>1113</v>
      </c>
      <c r="D563" s="33">
        <v>1953</v>
      </c>
      <c r="E563" s="33" t="str">
        <f t="shared" si="8"/>
        <v>Veterani</v>
      </c>
    </row>
    <row r="564" spans="1:5" ht="15" customHeight="1">
      <c r="A564" s="37">
        <v>563</v>
      </c>
      <c r="B564" s="91" t="s">
        <v>1449</v>
      </c>
      <c r="C564" s="91" t="s">
        <v>1113</v>
      </c>
      <c r="D564" s="33">
        <v>1970</v>
      </c>
      <c r="E564" s="33" t="str">
        <f t="shared" si="8"/>
        <v>Veterani</v>
      </c>
    </row>
    <row r="565" spans="1:5" ht="15" customHeight="1">
      <c r="A565" s="37">
        <v>564</v>
      </c>
      <c r="B565" s="91" t="s">
        <v>1450</v>
      </c>
      <c r="C565" s="91" t="s">
        <v>959</v>
      </c>
      <c r="D565" s="33">
        <v>1995</v>
      </c>
      <c r="E565" s="33" t="str">
        <f t="shared" si="8"/>
        <v>Seniori</v>
      </c>
    </row>
    <row r="566" spans="1:5" ht="15" customHeight="1">
      <c r="A566" s="37">
        <v>565</v>
      </c>
      <c r="B566" s="91" t="s">
        <v>1451</v>
      </c>
      <c r="C566" s="91" t="s">
        <v>1113</v>
      </c>
      <c r="D566" s="33">
        <v>1952</v>
      </c>
      <c r="E566" s="33" t="str">
        <f t="shared" si="8"/>
        <v>Veterani</v>
      </c>
    </row>
    <row r="567" spans="1:5" ht="15" customHeight="1">
      <c r="A567" s="37">
        <v>566</v>
      </c>
      <c r="B567" s="91" t="s">
        <v>1452</v>
      </c>
      <c r="C567" s="91" t="s">
        <v>1453</v>
      </c>
      <c r="D567" s="33">
        <v>1977</v>
      </c>
      <c r="E567" s="33" t="str">
        <f t="shared" si="8"/>
        <v>Seniori</v>
      </c>
    </row>
    <row r="568" spans="1:5" ht="15" customHeight="1">
      <c r="A568" s="37">
        <v>567</v>
      </c>
      <c r="B568" s="91" t="s">
        <v>1454</v>
      </c>
      <c r="C568" s="91" t="s">
        <v>1455</v>
      </c>
      <c r="D568" s="33">
        <v>1962</v>
      </c>
      <c r="E568" s="33" t="str">
        <f t="shared" si="8"/>
        <v>Veterani</v>
      </c>
    </row>
    <row r="569" spans="1:5" ht="15" customHeight="1">
      <c r="A569" s="37">
        <v>568</v>
      </c>
      <c r="B569" s="91" t="s">
        <v>1456</v>
      </c>
      <c r="C569" s="91" t="s">
        <v>1453</v>
      </c>
      <c r="D569" s="33">
        <v>1990</v>
      </c>
      <c r="E569" s="33" t="str">
        <f t="shared" si="8"/>
        <v>Seniori</v>
      </c>
    </row>
    <row r="570" spans="1:5" ht="15" customHeight="1">
      <c r="A570" s="37">
        <v>569</v>
      </c>
      <c r="B570" s="91" t="s">
        <v>1457</v>
      </c>
      <c r="C570" s="91" t="s">
        <v>1453</v>
      </c>
      <c r="D570" s="33">
        <v>1991</v>
      </c>
      <c r="E570" s="33" t="str">
        <f t="shared" si="8"/>
        <v>Seniori</v>
      </c>
    </row>
    <row r="571" spans="1:5" ht="15" customHeight="1">
      <c r="A571" s="37">
        <v>570</v>
      </c>
      <c r="B571" s="91" t="s">
        <v>1458</v>
      </c>
      <c r="C571" s="91" t="s">
        <v>1453</v>
      </c>
      <c r="D571" s="33">
        <v>1984</v>
      </c>
      <c r="E571" s="33" t="str">
        <f t="shared" si="8"/>
        <v>Seniori</v>
      </c>
    </row>
    <row r="572" spans="1:5" ht="15" customHeight="1">
      <c r="A572" s="37">
        <v>571</v>
      </c>
      <c r="B572" s="91" t="s">
        <v>1459</v>
      </c>
      <c r="C572" s="91" t="s">
        <v>2249</v>
      </c>
      <c r="D572" s="33">
        <v>1980</v>
      </c>
      <c r="E572" s="33" t="str">
        <f t="shared" si="8"/>
        <v>Seniori</v>
      </c>
    </row>
    <row r="573" spans="1:5" ht="15" customHeight="1">
      <c r="A573" s="37">
        <v>572</v>
      </c>
      <c r="B573" s="91" t="s">
        <v>1460</v>
      </c>
      <c r="C573" s="91" t="s">
        <v>1453</v>
      </c>
      <c r="D573" s="33">
        <v>1992</v>
      </c>
      <c r="E573" s="33" t="str">
        <f t="shared" si="8"/>
        <v>Seniori</v>
      </c>
    </row>
    <row r="574" spans="1:5" ht="15" customHeight="1">
      <c r="A574" s="37">
        <v>573</v>
      </c>
      <c r="B574" s="91" t="s">
        <v>1461</v>
      </c>
      <c r="C574" s="91" t="s">
        <v>1453</v>
      </c>
      <c r="D574" s="33">
        <v>1982</v>
      </c>
      <c r="E574" s="33" t="str">
        <f t="shared" si="8"/>
        <v>Seniori</v>
      </c>
    </row>
    <row r="575" spans="1:5" ht="15" customHeight="1">
      <c r="A575" s="37">
        <v>574</v>
      </c>
      <c r="B575" s="91" t="s">
        <v>1462</v>
      </c>
      <c r="C575" s="91" t="s">
        <v>1453</v>
      </c>
      <c r="D575" s="33">
        <v>1980</v>
      </c>
      <c r="E575" s="33" t="str">
        <f t="shared" si="8"/>
        <v>Seniori</v>
      </c>
    </row>
    <row r="576" spans="1:5" ht="15" customHeight="1">
      <c r="A576" s="37">
        <v>575</v>
      </c>
      <c r="B576" s="91" t="s">
        <v>1463</v>
      </c>
      <c r="C576" s="91" t="s">
        <v>1453</v>
      </c>
      <c r="D576" s="33">
        <v>1982</v>
      </c>
      <c r="E576" s="33" t="str">
        <f t="shared" si="8"/>
        <v>Seniori</v>
      </c>
    </row>
    <row r="577" spans="1:5" ht="15" customHeight="1">
      <c r="A577" s="37">
        <v>576</v>
      </c>
      <c r="B577" s="91" t="s">
        <v>1464</v>
      </c>
      <c r="C577" s="91" t="s">
        <v>1453</v>
      </c>
      <c r="D577" s="33">
        <v>1997</v>
      </c>
      <c r="E577" s="33" t="str">
        <f t="shared" si="8"/>
        <v>Seniori</v>
      </c>
    </row>
    <row r="578" spans="1:5" ht="15" customHeight="1">
      <c r="A578" s="37">
        <v>577</v>
      </c>
      <c r="B578" s="91" t="s">
        <v>1465</v>
      </c>
      <c r="C578" s="91" t="s">
        <v>1453</v>
      </c>
      <c r="D578" s="33">
        <v>1985</v>
      </c>
      <c r="E578" s="33" t="str">
        <f aca="true" t="shared" si="9" ref="E578:E641">VLOOKUP(2018-D578,kat,3)</f>
        <v>Seniori</v>
      </c>
    </row>
    <row r="579" spans="1:5" ht="15" customHeight="1">
      <c r="A579" s="37">
        <v>578</v>
      </c>
      <c r="B579" s="91" t="s">
        <v>1466</v>
      </c>
      <c r="C579" s="91" t="s">
        <v>1066</v>
      </c>
      <c r="D579" s="33">
        <v>1957</v>
      </c>
      <c r="E579" s="33" t="str">
        <f t="shared" si="9"/>
        <v>Veterani</v>
      </c>
    </row>
    <row r="580" spans="1:5" ht="15" customHeight="1">
      <c r="A580" s="37">
        <v>579</v>
      </c>
      <c r="B580" s="91" t="s">
        <v>1467</v>
      </c>
      <c r="C580" s="91" t="s">
        <v>1134</v>
      </c>
      <c r="D580" s="33">
        <v>1973</v>
      </c>
      <c r="E580" s="33" t="str">
        <f t="shared" si="9"/>
        <v>Seniori</v>
      </c>
    </row>
    <row r="581" spans="1:5" ht="15" customHeight="1">
      <c r="A581" s="37">
        <v>580</v>
      </c>
      <c r="B581" s="91" t="s">
        <v>1468</v>
      </c>
      <c r="C581" s="91" t="s">
        <v>1134</v>
      </c>
      <c r="D581" s="33">
        <v>1984</v>
      </c>
      <c r="E581" s="33" t="str">
        <f t="shared" si="9"/>
        <v>Seniori</v>
      </c>
    </row>
    <row r="582" spans="1:5" ht="15" customHeight="1">
      <c r="A582" s="37">
        <v>581</v>
      </c>
      <c r="B582" s="91" t="s">
        <v>1469</v>
      </c>
      <c r="C582" s="91" t="s">
        <v>1134</v>
      </c>
      <c r="D582" s="33">
        <v>1977</v>
      </c>
      <c r="E582" s="33" t="str">
        <f t="shared" si="9"/>
        <v>Seniori</v>
      </c>
    </row>
    <row r="583" spans="1:5" ht="15" customHeight="1">
      <c r="A583" s="37">
        <v>582</v>
      </c>
      <c r="B583" s="91" t="s">
        <v>1470</v>
      </c>
      <c r="C583" s="91" t="s">
        <v>946</v>
      </c>
      <c r="D583" s="33">
        <v>1981</v>
      </c>
      <c r="E583" s="33" t="str">
        <f t="shared" si="9"/>
        <v>Seniori</v>
      </c>
    </row>
    <row r="584" spans="1:5" ht="15" customHeight="1">
      <c r="A584" s="37">
        <v>583</v>
      </c>
      <c r="B584" s="91" t="s">
        <v>1471</v>
      </c>
      <c r="C584" s="91" t="s">
        <v>946</v>
      </c>
      <c r="D584" s="33">
        <v>1949</v>
      </c>
      <c r="E584" s="33" t="str">
        <f t="shared" si="9"/>
        <v>Veterani</v>
      </c>
    </row>
    <row r="585" spans="1:5" ht="15" customHeight="1">
      <c r="A585" s="37">
        <v>584</v>
      </c>
      <c r="B585" s="91" t="s">
        <v>1472</v>
      </c>
      <c r="C585" s="91" t="s">
        <v>1473</v>
      </c>
      <c r="D585" s="33">
        <v>1954</v>
      </c>
      <c r="E585" s="33" t="str">
        <f t="shared" si="9"/>
        <v>Veterani</v>
      </c>
    </row>
    <row r="586" spans="1:5" ht="15" customHeight="1">
      <c r="A586" s="37">
        <v>585</v>
      </c>
      <c r="B586" s="91" t="s">
        <v>1474</v>
      </c>
      <c r="C586" s="91" t="s">
        <v>1473</v>
      </c>
      <c r="D586" s="33">
        <v>1953</v>
      </c>
      <c r="E586" s="33" t="str">
        <f t="shared" si="9"/>
        <v>Veterani</v>
      </c>
    </row>
    <row r="587" spans="1:5" ht="15" customHeight="1">
      <c r="A587" s="37">
        <v>586</v>
      </c>
      <c r="B587" s="91" t="s">
        <v>1475</v>
      </c>
      <c r="C587" s="91" t="s">
        <v>1155</v>
      </c>
      <c r="D587" s="33">
        <v>1971</v>
      </c>
      <c r="E587" s="33" t="str">
        <f t="shared" si="9"/>
        <v>Veterani</v>
      </c>
    </row>
    <row r="588" spans="1:5" ht="15" customHeight="1">
      <c r="A588" s="37">
        <v>587</v>
      </c>
      <c r="B588" s="91" t="s">
        <v>1476</v>
      </c>
      <c r="C588" s="91" t="s">
        <v>1155</v>
      </c>
      <c r="D588" s="33">
        <v>2008</v>
      </c>
      <c r="E588" s="33" t="str">
        <f t="shared" si="9"/>
        <v>Juniori</v>
      </c>
    </row>
    <row r="589" spans="1:5" ht="15" customHeight="1">
      <c r="A589" s="37">
        <v>588</v>
      </c>
      <c r="B589" s="91" t="s">
        <v>1477</v>
      </c>
      <c r="C589" s="91" t="s">
        <v>1155</v>
      </c>
      <c r="D589" s="33">
        <v>2008</v>
      </c>
      <c r="E589" s="33" t="str">
        <f t="shared" si="9"/>
        <v>Juniori</v>
      </c>
    </row>
    <row r="590" spans="1:5" ht="15" customHeight="1">
      <c r="A590" s="37">
        <v>589</v>
      </c>
      <c r="B590" s="91" t="s">
        <v>1478</v>
      </c>
      <c r="C590" s="91" t="s">
        <v>922</v>
      </c>
      <c r="D590" s="33">
        <v>1978</v>
      </c>
      <c r="E590" s="33" t="str">
        <f t="shared" si="9"/>
        <v>Seniori</v>
      </c>
    </row>
    <row r="591" spans="1:5" ht="15" customHeight="1">
      <c r="A591" s="37">
        <v>590</v>
      </c>
      <c r="B591" s="91" t="s">
        <v>1479</v>
      </c>
      <c r="C591" s="91" t="s">
        <v>1115</v>
      </c>
      <c r="D591" s="33">
        <v>1970</v>
      </c>
      <c r="E591" s="33" t="str">
        <f t="shared" si="9"/>
        <v>Veterani</v>
      </c>
    </row>
    <row r="592" spans="1:5" ht="15" customHeight="1">
      <c r="A592" s="37">
        <v>591</v>
      </c>
      <c r="B592" s="91" t="s">
        <v>1480</v>
      </c>
      <c r="C592" s="91" t="s">
        <v>1115</v>
      </c>
      <c r="D592" s="33">
        <v>1980</v>
      </c>
      <c r="E592" s="33" t="str">
        <f t="shared" si="9"/>
        <v>Seniori</v>
      </c>
    </row>
    <row r="593" spans="1:5" ht="15" customHeight="1">
      <c r="A593" s="37">
        <v>592</v>
      </c>
      <c r="B593" s="91" t="s">
        <v>1481</v>
      </c>
      <c r="C593" s="91" t="s">
        <v>1115</v>
      </c>
      <c r="D593" s="33">
        <v>1994</v>
      </c>
      <c r="E593" s="33" t="str">
        <f t="shared" si="9"/>
        <v>Seniori</v>
      </c>
    </row>
    <row r="594" spans="1:5" ht="15" customHeight="1">
      <c r="A594" s="37">
        <v>593</v>
      </c>
      <c r="B594" s="91" t="s">
        <v>1414</v>
      </c>
      <c r="C594" s="91" t="s">
        <v>829</v>
      </c>
      <c r="D594" s="33">
        <v>1964</v>
      </c>
      <c r="E594" s="33" t="str">
        <f t="shared" si="9"/>
        <v>Veterani</v>
      </c>
    </row>
    <row r="595" spans="1:5" ht="15" customHeight="1">
      <c r="A595" s="37">
        <v>594</v>
      </c>
      <c r="B595" s="91" t="s">
        <v>1482</v>
      </c>
      <c r="C595" s="91" t="s">
        <v>859</v>
      </c>
      <c r="D595" s="33">
        <v>1963</v>
      </c>
      <c r="E595" s="33" t="str">
        <f t="shared" si="9"/>
        <v>Veterani</v>
      </c>
    </row>
    <row r="596" spans="1:5" ht="15" customHeight="1">
      <c r="A596" s="37">
        <v>595</v>
      </c>
      <c r="B596" s="101" t="s">
        <v>1483</v>
      </c>
      <c r="C596" s="91" t="s">
        <v>831</v>
      </c>
      <c r="D596" s="33">
        <v>1948</v>
      </c>
      <c r="E596" s="33" t="str">
        <f t="shared" si="9"/>
        <v>Veterani</v>
      </c>
    </row>
    <row r="597" spans="1:5" ht="15" customHeight="1">
      <c r="A597" s="37">
        <v>596</v>
      </c>
      <c r="B597" s="91" t="s">
        <v>1484</v>
      </c>
      <c r="C597" s="91" t="s">
        <v>1403</v>
      </c>
      <c r="D597" s="33">
        <v>1981</v>
      </c>
      <c r="E597" s="33" t="str">
        <f t="shared" si="9"/>
        <v>Seniori</v>
      </c>
    </row>
    <row r="598" spans="1:5" ht="15" customHeight="1">
      <c r="A598" s="37">
        <v>597</v>
      </c>
      <c r="B598" s="91" t="s">
        <v>1485</v>
      </c>
      <c r="C598" s="91" t="s">
        <v>859</v>
      </c>
      <c r="D598" s="33">
        <v>1974</v>
      </c>
      <c r="E598" s="33" t="str">
        <f t="shared" si="9"/>
        <v>Seniori</v>
      </c>
    </row>
    <row r="599" spans="1:5" ht="15" customHeight="1">
      <c r="A599" s="37">
        <v>598</v>
      </c>
      <c r="B599" s="91" t="s">
        <v>1486</v>
      </c>
      <c r="C599" s="91" t="s">
        <v>950</v>
      </c>
      <c r="D599" s="33">
        <v>1981</v>
      </c>
      <c r="E599" s="33" t="str">
        <f t="shared" si="9"/>
        <v>Seniori</v>
      </c>
    </row>
    <row r="600" spans="1:5" ht="15" customHeight="1">
      <c r="A600" s="37">
        <v>599</v>
      </c>
      <c r="B600" s="91" t="s">
        <v>1487</v>
      </c>
      <c r="C600" s="91" t="s">
        <v>859</v>
      </c>
      <c r="D600" s="33">
        <v>2001</v>
      </c>
      <c r="E600" s="33" t="str">
        <f t="shared" si="9"/>
        <v>Juniori</v>
      </c>
    </row>
    <row r="601" spans="1:5" ht="15" customHeight="1">
      <c r="A601" s="37">
        <v>600</v>
      </c>
      <c r="B601" s="91" t="s">
        <v>1488</v>
      </c>
      <c r="C601" s="91" t="s">
        <v>1403</v>
      </c>
      <c r="D601" s="33">
        <v>1990</v>
      </c>
      <c r="E601" s="33" t="str">
        <f t="shared" si="9"/>
        <v>Seniori</v>
      </c>
    </row>
    <row r="602" spans="1:5" ht="15" customHeight="1">
      <c r="A602" s="37">
        <v>601</v>
      </c>
      <c r="B602" s="91" t="s">
        <v>1489</v>
      </c>
      <c r="C602" s="91" t="s">
        <v>859</v>
      </c>
      <c r="D602" s="33">
        <v>1952</v>
      </c>
      <c r="E602" s="33" t="str">
        <f t="shared" si="9"/>
        <v>Veterani</v>
      </c>
    </row>
    <row r="603" spans="1:5" ht="15" customHeight="1">
      <c r="A603" s="37">
        <v>602</v>
      </c>
      <c r="B603" s="91" t="s">
        <v>1490</v>
      </c>
      <c r="C603" s="91" t="s">
        <v>1491</v>
      </c>
      <c r="D603" s="33">
        <v>1988</v>
      </c>
      <c r="E603" s="33" t="str">
        <f t="shared" si="9"/>
        <v>Seniori</v>
      </c>
    </row>
    <row r="604" spans="1:5" ht="15" customHeight="1">
      <c r="A604" s="37">
        <v>603</v>
      </c>
      <c r="B604" s="91" t="s">
        <v>1492</v>
      </c>
      <c r="C604" s="91" t="s">
        <v>1493</v>
      </c>
      <c r="D604" s="33">
        <v>1963</v>
      </c>
      <c r="E604" s="33" t="str">
        <f t="shared" si="9"/>
        <v>Veterani</v>
      </c>
    </row>
    <row r="605" spans="1:5" ht="15" customHeight="1">
      <c r="A605" s="37">
        <v>604</v>
      </c>
      <c r="B605" s="91" t="s">
        <v>1494</v>
      </c>
      <c r="C605" s="91" t="s">
        <v>1493</v>
      </c>
      <c r="D605" s="33">
        <v>1963</v>
      </c>
      <c r="E605" s="33" t="str">
        <f t="shared" si="9"/>
        <v>Veterani</v>
      </c>
    </row>
    <row r="606" spans="1:5" ht="15" customHeight="1">
      <c r="A606" s="37">
        <v>605</v>
      </c>
      <c r="B606" s="91" t="s">
        <v>1495</v>
      </c>
      <c r="C606" s="91" t="s">
        <v>1496</v>
      </c>
      <c r="D606" s="33">
        <v>1987</v>
      </c>
      <c r="E606" s="33" t="str">
        <f t="shared" si="9"/>
        <v>Seniori</v>
      </c>
    </row>
    <row r="607" spans="1:5" ht="15" customHeight="1">
      <c r="A607" s="37">
        <v>606</v>
      </c>
      <c r="B607" s="91" t="s">
        <v>1497</v>
      </c>
      <c r="C607" s="91" t="s">
        <v>863</v>
      </c>
      <c r="D607" s="33">
        <v>1990</v>
      </c>
      <c r="E607" s="33" t="str">
        <f t="shared" si="9"/>
        <v>Seniori</v>
      </c>
    </row>
    <row r="608" spans="1:5" ht="15" customHeight="1">
      <c r="A608" s="37">
        <v>607</v>
      </c>
      <c r="B608" s="91" t="s">
        <v>1498</v>
      </c>
      <c r="C608" s="91" t="s">
        <v>863</v>
      </c>
      <c r="D608" s="33">
        <v>1987</v>
      </c>
      <c r="E608" s="33" t="str">
        <f t="shared" si="9"/>
        <v>Seniori</v>
      </c>
    </row>
    <row r="609" spans="1:5" ht="15" customHeight="1">
      <c r="A609" s="37">
        <v>608</v>
      </c>
      <c r="B609" s="91" t="s">
        <v>1499</v>
      </c>
      <c r="C609" s="91" t="s">
        <v>1473</v>
      </c>
      <c r="D609" s="33">
        <v>1990</v>
      </c>
      <c r="E609" s="33" t="str">
        <f t="shared" si="9"/>
        <v>Seniori</v>
      </c>
    </row>
    <row r="610" spans="1:5" ht="15" customHeight="1">
      <c r="A610" s="37">
        <v>609</v>
      </c>
      <c r="B610" s="91" t="s">
        <v>1500</v>
      </c>
      <c r="C610" s="91" t="s">
        <v>838</v>
      </c>
      <c r="D610" s="33">
        <v>1984</v>
      </c>
      <c r="E610" s="33" t="str">
        <f t="shared" si="9"/>
        <v>Seniori</v>
      </c>
    </row>
    <row r="611" spans="1:5" ht="15" customHeight="1">
      <c r="A611" s="37">
        <v>610</v>
      </c>
      <c r="B611" s="91" t="s">
        <v>1501</v>
      </c>
      <c r="C611" s="85" t="s">
        <v>2439</v>
      </c>
      <c r="D611" s="33">
        <v>1970</v>
      </c>
      <c r="E611" s="33" t="str">
        <f t="shared" si="9"/>
        <v>Veterani</v>
      </c>
    </row>
    <row r="612" spans="1:5" ht="15" customHeight="1">
      <c r="A612" s="37">
        <v>611</v>
      </c>
      <c r="B612" s="91" t="s">
        <v>1502</v>
      </c>
      <c r="C612" s="91" t="s">
        <v>1473</v>
      </c>
      <c r="D612" s="33">
        <v>1974</v>
      </c>
      <c r="E612" s="33" t="str">
        <f t="shared" si="9"/>
        <v>Seniori</v>
      </c>
    </row>
    <row r="613" spans="1:5" ht="15" customHeight="1">
      <c r="A613" s="37">
        <v>612</v>
      </c>
      <c r="B613" s="91" t="s">
        <v>1503</v>
      </c>
      <c r="C613" s="91" t="s">
        <v>863</v>
      </c>
      <c r="D613" s="33">
        <v>1976</v>
      </c>
      <c r="E613" s="33" t="str">
        <f t="shared" si="9"/>
        <v>Seniori</v>
      </c>
    </row>
    <row r="614" spans="1:5" ht="15" customHeight="1">
      <c r="A614" s="37">
        <v>613</v>
      </c>
      <c r="B614" s="91" t="s">
        <v>1504</v>
      </c>
      <c r="C614" s="91" t="s">
        <v>859</v>
      </c>
      <c r="D614" s="33">
        <v>1972</v>
      </c>
      <c r="E614" s="33" t="str">
        <f t="shared" si="9"/>
        <v>Veterani</v>
      </c>
    </row>
    <row r="615" spans="1:5" ht="15" customHeight="1">
      <c r="A615" s="37">
        <v>614</v>
      </c>
      <c r="B615" s="91" t="s">
        <v>1505</v>
      </c>
      <c r="C615" s="91" t="s">
        <v>930</v>
      </c>
      <c r="D615" s="33">
        <v>1956</v>
      </c>
      <c r="E615" s="33" t="str">
        <f t="shared" si="9"/>
        <v>Veterani</v>
      </c>
    </row>
    <row r="616" spans="1:5" ht="15" customHeight="1">
      <c r="A616" s="37">
        <v>615</v>
      </c>
      <c r="B616" s="91" t="s">
        <v>1506</v>
      </c>
      <c r="C616" s="91" t="s">
        <v>930</v>
      </c>
      <c r="D616" s="33">
        <v>1999</v>
      </c>
      <c r="E616" s="33" t="str">
        <f t="shared" si="9"/>
        <v>Juniori</v>
      </c>
    </row>
    <row r="617" spans="1:5" ht="15" customHeight="1">
      <c r="A617" s="37">
        <v>616</v>
      </c>
      <c r="B617" s="91" t="s">
        <v>1507</v>
      </c>
      <c r="C617" s="91" t="s">
        <v>930</v>
      </c>
      <c r="D617" s="33">
        <v>1963</v>
      </c>
      <c r="E617" s="33" t="str">
        <f t="shared" si="9"/>
        <v>Veterani</v>
      </c>
    </row>
    <row r="618" spans="1:5" ht="15" customHeight="1">
      <c r="A618" s="37">
        <v>617</v>
      </c>
      <c r="B618" s="91" t="s">
        <v>1508</v>
      </c>
      <c r="C618" s="91" t="s">
        <v>930</v>
      </c>
      <c r="D618" s="33">
        <v>1998</v>
      </c>
      <c r="E618" s="33" t="str">
        <f t="shared" si="9"/>
        <v>Seniori</v>
      </c>
    </row>
    <row r="619" spans="1:5" ht="15" customHeight="1">
      <c r="A619" s="37">
        <v>618</v>
      </c>
      <c r="B619" s="91" t="s">
        <v>1509</v>
      </c>
      <c r="C619" s="91" t="s">
        <v>959</v>
      </c>
      <c r="D619" s="33">
        <v>1994</v>
      </c>
      <c r="E619" s="33" t="str">
        <f t="shared" si="9"/>
        <v>Seniori</v>
      </c>
    </row>
    <row r="620" spans="1:5" ht="15" customHeight="1">
      <c r="A620" s="37">
        <v>619</v>
      </c>
      <c r="B620" s="91" t="s">
        <v>1503</v>
      </c>
      <c r="C620" s="91" t="s">
        <v>1155</v>
      </c>
      <c r="D620" s="33">
        <v>1968</v>
      </c>
      <c r="E620" s="33" t="str">
        <f t="shared" si="9"/>
        <v>Veterani</v>
      </c>
    </row>
    <row r="621" spans="1:5" ht="15" customHeight="1">
      <c r="A621" s="37">
        <v>620</v>
      </c>
      <c r="B621" s="91" t="s">
        <v>1510</v>
      </c>
      <c r="C621" s="91" t="s">
        <v>1155</v>
      </c>
      <c r="D621" s="33">
        <v>1983</v>
      </c>
      <c r="E621" s="33" t="str">
        <f t="shared" si="9"/>
        <v>Seniori</v>
      </c>
    </row>
    <row r="622" spans="1:5" ht="15" customHeight="1">
      <c r="A622" s="37">
        <v>621</v>
      </c>
      <c r="B622" s="91" t="s">
        <v>1511</v>
      </c>
      <c r="C622" s="91" t="s">
        <v>1155</v>
      </c>
      <c r="D622" s="33">
        <v>1995</v>
      </c>
      <c r="E622" s="33" t="str">
        <f t="shared" si="9"/>
        <v>Seniori</v>
      </c>
    </row>
    <row r="623" spans="1:5" ht="15" customHeight="1">
      <c r="A623" s="37">
        <v>622</v>
      </c>
      <c r="B623" s="91" t="s">
        <v>1512</v>
      </c>
      <c r="C623" s="91" t="s">
        <v>863</v>
      </c>
      <c r="D623" s="33">
        <v>1984</v>
      </c>
      <c r="E623" s="33" t="str">
        <f t="shared" si="9"/>
        <v>Seniori</v>
      </c>
    </row>
    <row r="624" spans="1:5" ht="15" customHeight="1">
      <c r="A624" s="37">
        <v>623</v>
      </c>
      <c r="B624" s="91" t="s">
        <v>1513</v>
      </c>
      <c r="C624" s="91" t="s">
        <v>863</v>
      </c>
      <c r="D624" s="33">
        <v>1965</v>
      </c>
      <c r="E624" s="33" t="str">
        <f t="shared" si="9"/>
        <v>Veterani</v>
      </c>
    </row>
    <row r="625" spans="1:5" ht="15" customHeight="1">
      <c r="A625" s="37">
        <v>624</v>
      </c>
      <c r="B625" s="91" t="s">
        <v>1514</v>
      </c>
      <c r="C625" s="91" t="s">
        <v>863</v>
      </c>
      <c r="D625" s="33">
        <v>1990</v>
      </c>
      <c r="E625" s="33" t="str">
        <f t="shared" si="9"/>
        <v>Seniori</v>
      </c>
    </row>
    <row r="626" spans="1:5" ht="15" customHeight="1">
      <c r="A626" s="37">
        <v>625</v>
      </c>
      <c r="B626" s="91" t="s">
        <v>1515</v>
      </c>
      <c r="C626" s="91" t="s">
        <v>1157</v>
      </c>
      <c r="D626" s="33">
        <v>1952</v>
      </c>
      <c r="E626" s="33" t="str">
        <f t="shared" si="9"/>
        <v>Veterani</v>
      </c>
    </row>
    <row r="627" spans="1:5" ht="15" customHeight="1">
      <c r="A627" s="37">
        <v>626</v>
      </c>
      <c r="B627" s="91" t="s">
        <v>1516</v>
      </c>
      <c r="C627" s="91" t="s">
        <v>863</v>
      </c>
      <c r="D627" s="33">
        <v>1982</v>
      </c>
      <c r="E627" s="33" t="str">
        <f t="shared" si="9"/>
        <v>Seniori</v>
      </c>
    </row>
    <row r="628" spans="1:5" ht="15" customHeight="1">
      <c r="A628" s="37">
        <v>627</v>
      </c>
      <c r="B628" s="91" t="s">
        <v>1517</v>
      </c>
      <c r="C628" s="91" t="s">
        <v>863</v>
      </c>
      <c r="D628" s="33">
        <v>2000</v>
      </c>
      <c r="E628" s="33" t="str">
        <f t="shared" si="9"/>
        <v>Juniori</v>
      </c>
    </row>
    <row r="629" spans="1:5" ht="15" customHeight="1">
      <c r="A629" s="37">
        <v>628</v>
      </c>
      <c r="B629" s="91" t="s">
        <v>1518</v>
      </c>
      <c r="C629" s="91" t="s">
        <v>863</v>
      </c>
      <c r="D629" s="33">
        <v>1999</v>
      </c>
      <c r="E629" s="33" t="str">
        <f t="shared" si="9"/>
        <v>Juniori</v>
      </c>
    </row>
    <row r="630" spans="1:5" ht="15" customHeight="1">
      <c r="A630" s="37">
        <v>629</v>
      </c>
      <c r="B630" s="91" t="s">
        <v>1519</v>
      </c>
      <c r="C630" s="91" t="s">
        <v>863</v>
      </c>
      <c r="D630" s="33">
        <v>1971</v>
      </c>
      <c r="E630" s="33" t="str">
        <f t="shared" si="9"/>
        <v>Veterani</v>
      </c>
    </row>
    <row r="631" spans="1:5" ht="15" customHeight="1">
      <c r="A631" s="37">
        <v>630</v>
      </c>
      <c r="B631" s="91" t="s">
        <v>1520</v>
      </c>
      <c r="C631" s="91" t="s">
        <v>863</v>
      </c>
      <c r="D631" s="33">
        <v>2005</v>
      </c>
      <c r="E631" s="33" t="str">
        <f t="shared" si="9"/>
        <v>Juniori</v>
      </c>
    </row>
    <row r="632" spans="1:5" ht="15" customHeight="1">
      <c r="A632" s="37">
        <v>631</v>
      </c>
      <c r="B632" s="91" t="s">
        <v>1521</v>
      </c>
      <c r="C632" s="91" t="s">
        <v>863</v>
      </c>
      <c r="D632" s="33">
        <v>1972</v>
      </c>
      <c r="E632" s="33" t="str">
        <f t="shared" si="9"/>
        <v>Veterani</v>
      </c>
    </row>
    <row r="633" spans="1:5" ht="15" customHeight="1">
      <c r="A633" s="37">
        <v>632</v>
      </c>
      <c r="B633" s="91" t="s">
        <v>1522</v>
      </c>
      <c r="C633" s="91" t="s">
        <v>815</v>
      </c>
      <c r="D633" s="33">
        <v>1968</v>
      </c>
      <c r="E633" s="33" t="str">
        <f t="shared" si="9"/>
        <v>Veterani</v>
      </c>
    </row>
    <row r="634" spans="1:5" ht="15" customHeight="1">
      <c r="A634" s="37">
        <v>633</v>
      </c>
      <c r="B634" s="91" t="s">
        <v>1523</v>
      </c>
      <c r="C634" s="91" t="s">
        <v>815</v>
      </c>
      <c r="D634" s="33">
        <v>1987</v>
      </c>
      <c r="E634" s="33" t="str">
        <f t="shared" si="9"/>
        <v>Seniori</v>
      </c>
    </row>
    <row r="635" spans="1:5" ht="15" customHeight="1">
      <c r="A635" s="37">
        <v>634</v>
      </c>
      <c r="B635" s="91" t="s">
        <v>1524</v>
      </c>
      <c r="C635" s="91" t="s">
        <v>815</v>
      </c>
      <c r="D635" s="33">
        <v>1977</v>
      </c>
      <c r="E635" s="33" t="str">
        <f t="shared" si="9"/>
        <v>Seniori</v>
      </c>
    </row>
    <row r="636" spans="1:5" ht="15" customHeight="1">
      <c r="A636" s="37">
        <v>635</v>
      </c>
      <c r="B636" s="91" t="s">
        <v>1525</v>
      </c>
      <c r="C636" s="91" t="s">
        <v>815</v>
      </c>
      <c r="D636" s="33">
        <v>1961</v>
      </c>
      <c r="E636" s="33" t="str">
        <f t="shared" si="9"/>
        <v>Veterani</v>
      </c>
    </row>
    <row r="637" spans="1:5" ht="15" customHeight="1">
      <c r="A637" s="37">
        <v>636</v>
      </c>
      <c r="B637" s="91" t="s">
        <v>1526</v>
      </c>
      <c r="C637" s="91" t="s">
        <v>815</v>
      </c>
      <c r="D637" s="33">
        <v>1967</v>
      </c>
      <c r="E637" s="33" t="str">
        <f t="shared" si="9"/>
        <v>Veterani</v>
      </c>
    </row>
    <row r="638" spans="1:5" ht="15" customHeight="1">
      <c r="A638" s="37">
        <v>637</v>
      </c>
      <c r="B638" s="91" t="s">
        <v>1527</v>
      </c>
      <c r="C638" s="91" t="s">
        <v>815</v>
      </c>
      <c r="D638" s="33">
        <v>1960</v>
      </c>
      <c r="E638" s="33" t="str">
        <f t="shared" si="9"/>
        <v>Veterani</v>
      </c>
    </row>
    <row r="639" spans="1:5" ht="15" customHeight="1">
      <c r="A639" s="37">
        <v>638</v>
      </c>
      <c r="B639" s="91" t="s">
        <v>2440</v>
      </c>
      <c r="C639" s="91" t="s">
        <v>857</v>
      </c>
      <c r="D639" s="33">
        <v>1955</v>
      </c>
      <c r="E639" s="33" t="str">
        <f t="shared" si="9"/>
        <v>Veterani</v>
      </c>
    </row>
    <row r="640" spans="1:5" ht="15" customHeight="1">
      <c r="A640" s="37">
        <v>639</v>
      </c>
      <c r="B640" s="91" t="s">
        <v>1528</v>
      </c>
      <c r="C640" s="91" t="s">
        <v>1005</v>
      </c>
      <c r="D640" s="33">
        <v>1969</v>
      </c>
      <c r="E640" s="33" t="str">
        <f t="shared" si="9"/>
        <v>Veterani</v>
      </c>
    </row>
    <row r="641" spans="1:5" ht="15" customHeight="1">
      <c r="A641" s="37">
        <v>640</v>
      </c>
      <c r="B641" s="91" t="s">
        <v>1529</v>
      </c>
      <c r="C641" s="91" t="s">
        <v>1005</v>
      </c>
      <c r="D641" s="33">
        <v>1957</v>
      </c>
      <c r="E641" s="33" t="str">
        <f t="shared" si="9"/>
        <v>Veterani</v>
      </c>
    </row>
    <row r="642" spans="1:5" ht="15" customHeight="1">
      <c r="A642" s="37">
        <v>641</v>
      </c>
      <c r="B642" s="91" t="s">
        <v>1530</v>
      </c>
      <c r="C642" s="91" t="s">
        <v>1403</v>
      </c>
      <c r="D642" s="33">
        <v>1969</v>
      </c>
      <c r="E642" s="33" t="str">
        <f aca="true" t="shared" si="10" ref="E642:E705">VLOOKUP(2018-D642,kat,3)</f>
        <v>Veterani</v>
      </c>
    </row>
    <row r="643" spans="1:5" ht="15" customHeight="1">
      <c r="A643" s="37">
        <v>642</v>
      </c>
      <c r="B643" s="91" t="s">
        <v>1531</v>
      </c>
      <c r="C643" s="91" t="s">
        <v>1403</v>
      </c>
      <c r="D643" s="33">
        <v>1977</v>
      </c>
      <c r="E643" s="33" t="str">
        <f t="shared" si="10"/>
        <v>Seniori</v>
      </c>
    </row>
    <row r="644" spans="1:5" ht="15" customHeight="1">
      <c r="A644" s="37">
        <v>643</v>
      </c>
      <c r="B644" s="91" t="s">
        <v>1532</v>
      </c>
      <c r="C644" s="91" t="s">
        <v>859</v>
      </c>
      <c r="D644" s="33">
        <v>1976</v>
      </c>
      <c r="E644" s="33" t="str">
        <f t="shared" si="10"/>
        <v>Seniori</v>
      </c>
    </row>
    <row r="645" spans="1:5" ht="15" customHeight="1">
      <c r="A645" s="37">
        <v>644</v>
      </c>
      <c r="B645" s="91" t="s">
        <v>1533</v>
      </c>
      <c r="C645" s="91" t="s">
        <v>2247</v>
      </c>
      <c r="D645" s="33">
        <v>1990</v>
      </c>
      <c r="E645" s="33" t="str">
        <f t="shared" si="10"/>
        <v>Seniori</v>
      </c>
    </row>
    <row r="646" spans="1:5" ht="15" customHeight="1">
      <c r="A646" s="37">
        <v>645</v>
      </c>
      <c r="B646" s="91" t="s">
        <v>1534</v>
      </c>
      <c r="C646" s="91" t="s">
        <v>1491</v>
      </c>
      <c r="D646" s="33">
        <v>1985</v>
      </c>
      <c r="E646" s="33" t="str">
        <f t="shared" si="10"/>
        <v>Seniori</v>
      </c>
    </row>
    <row r="647" spans="1:5" ht="15" customHeight="1">
      <c r="A647" s="37">
        <v>646</v>
      </c>
      <c r="B647" s="91" t="s">
        <v>1535</v>
      </c>
      <c r="C647" s="91" t="s">
        <v>1491</v>
      </c>
      <c r="D647" s="33">
        <v>1968</v>
      </c>
      <c r="E647" s="33" t="str">
        <f t="shared" si="10"/>
        <v>Veterani</v>
      </c>
    </row>
    <row r="648" spans="1:5" ht="15" customHeight="1">
      <c r="A648" s="37">
        <v>647</v>
      </c>
      <c r="B648" s="91" t="s">
        <v>1536</v>
      </c>
      <c r="C648" s="91" t="s">
        <v>1491</v>
      </c>
      <c r="D648" s="33">
        <v>1969</v>
      </c>
      <c r="E648" s="33" t="str">
        <f t="shared" si="10"/>
        <v>Veterani</v>
      </c>
    </row>
    <row r="649" spans="1:5" ht="15" customHeight="1">
      <c r="A649" s="37">
        <v>648</v>
      </c>
      <c r="B649" s="91" t="s">
        <v>1537</v>
      </c>
      <c r="C649" s="91" t="s">
        <v>863</v>
      </c>
      <c r="D649" s="33">
        <v>1978</v>
      </c>
      <c r="E649" s="33" t="str">
        <f t="shared" si="10"/>
        <v>Seniori</v>
      </c>
    </row>
    <row r="650" spans="1:5" ht="15" customHeight="1">
      <c r="A650" s="37">
        <v>649</v>
      </c>
      <c r="B650" s="91" t="s">
        <v>1538</v>
      </c>
      <c r="C650" s="91" t="s">
        <v>815</v>
      </c>
      <c r="D650" s="33">
        <v>1967</v>
      </c>
      <c r="E650" s="33" t="str">
        <f t="shared" si="10"/>
        <v>Veterani</v>
      </c>
    </row>
    <row r="651" spans="1:5" ht="15" customHeight="1">
      <c r="A651" s="37">
        <v>650</v>
      </c>
      <c r="B651" s="91" t="s">
        <v>1539</v>
      </c>
      <c r="C651" s="91" t="s">
        <v>1540</v>
      </c>
      <c r="D651" s="33">
        <v>1986</v>
      </c>
      <c r="E651" s="33" t="str">
        <f t="shared" si="10"/>
        <v>Seniori</v>
      </c>
    </row>
    <row r="652" spans="1:5" ht="15" customHeight="1">
      <c r="A652" s="37">
        <v>651</v>
      </c>
      <c r="B652" s="91" t="s">
        <v>1541</v>
      </c>
      <c r="C652" s="91" t="s">
        <v>1542</v>
      </c>
      <c r="D652" s="33">
        <v>1992</v>
      </c>
      <c r="E652" s="33" t="str">
        <f t="shared" si="10"/>
        <v>Seniori</v>
      </c>
    </row>
    <row r="653" spans="1:5" ht="15" customHeight="1">
      <c r="A653" s="37">
        <v>652</v>
      </c>
      <c r="B653" s="91" t="s">
        <v>1543</v>
      </c>
      <c r="C653" s="91" t="s">
        <v>863</v>
      </c>
      <c r="D653" s="33">
        <v>1980</v>
      </c>
      <c r="E653" s="33" t="str">
        <f t="shared" si="10"/>
        <v>Seniori</v>
      </c>
    </row>
    <row r="654" spans="1:5" ht="15" customHeight="1">
      <c r="A654" s="37">
        <v>653</v>
      </c>
      <c r="B654" s="91" t="s">
        <v>1544</v>
      </c>
      <c r="C654" s="91" t="s">
        <v>1473</v>
      </c>
      <c r="D654" s="33">
        <v>1977</v>
      </c>
      <c r="E654" s="33" t="str">
        <f t="shared" si="10"/>
        <v>Seniori</v>
      </c>
    </row>
    <row r="655" spans="1:5" ht="15" customHeight="1">
      <c r="A655" s="37">
        <v>654</v>
      </c>
      <c r="B655" s="91" t="s">
        <v>1545</v>
      </c>
      <c r="C655" s="91" t="s">
        <v>1473</v>
      </c>
      <c r="D655" s="33">
        <v>1967</v>
      </c>
      <c r="E655" s="33" t="str">
        <f t="shared" si="10"/>
        <v>Veterani</v>
      </c>
    </row>
    <row r="656" spans="1:5" ht="15" customHeight="1">
      <c r="A656" s="37">
        <v>655</v>
      </c>
      <c r="B656" s="91" t="s">
        <v>1546</v>
      </c>
      <c r="C656" s="91" t="s">
        <v>1473</v>
      </c>
      <c r="D656" s="33">
        <v>1970</v>
      </c>
      <c r="E656" s="33" t="str">
        <f t="shared" si="10"/>
        <v>Veterani</v>
      </c>
    </row>
    <row r="657" spans="1:5" ht="15" customHeight="1">
      <c r="A657" s="37">
        <v>656</v>
      </c>
      <c r="B657" s="91" t="s">
        <v>1547</v>
      </c>
      <c r="C657" s="91" t="s">
        <v>863</v>
      </c>
      <c r="D657" s="33">
        <v>1978</v>
      </c>
      <c r="E657" s="33" t="str">
        <f t="shared" si="10"/>
        <v>Seniori</v>
      </c>
    </row>
    <row r="658" spans="1:5" ht="15" customHeight="1">
      <c r="A658" s="37">
        <v>657</v>
      </c>
      <c r="B658" s="91" t="s">
        <v>1548</v>
      </c>
      <c r="C658" s="91" t="s">
        <v>863</v>
      </c>
      <c r="D658" s="33">
        <v>1970</v>
      </c>
      <c r="E658" s="33" t="str">
        <f t="shared" si="10"/>
        <v>Veterani</v>
      </c>
    </row>
    <row r="659" spans="1:5" ht="15" customHeight="1">
      <c r="A659" s="37">
        <v>658</v>
      </c>
      <c r="B659" s="91" t="s">
        <v>1549</v>
      </c>
      <c r="C659" s="91" t="s">
        <v>863</v>
      </c>
      <c r="D659" s="33">
        <v>2011</v>
      </c>
      <c r="E659" s="33" t="str">
        <f t="shared" si="10"/>
        <v>Juniori</v>
      </c>
    </row>
    <row r="660" spans="1:5" ht="15" customHeight="1">
      <c r="A660" s="37">
        <v>659</v>
      </c>
      <c r="B660" s="91" t="s">
        <v>1550</v>
      </c>
      <c r="C660" s="91" t="s">
        <v>863</v>
      </c>
      <c r="D660" s="33">
        <v>2003</v>
      </c>
      <c r="E660" s="33" t="str">
        <f t="shared" si="10"/>
        <v>Juniori</v>
      </c>
    </row>
    <row r="661" spans="1:5" ht="15" customHeight="1">
      <c r="A661" s="37">
        <v>660</v>
      </c>
      <c r="B661" s="91" t="s">
        <v>1551</v>
      </c>
      <c r="C661" s="91" t="s">
        <v>863</v>
      </c>
      <c r="D661" s="33">
        <v>2001</v>
      </c>
      <c r="E661" s="33" t="str">
        <f t="shared" si="10"/>
        <v>Juniori</v>
      </c>
    </row>
    <row r="662" spans="1:5" ht="15" customHeight="1">
      <c r="A662" s="37">
        <v>661</v>
      </c>
      <c r="B662" s="91" t="s">
        <v>1552</v>
      </c>
      <c r="C662" s="91" t="s">
        <v>863</v>
      </c>
      <c r="D662" s="33">
        <v>1971</v>
      </c>
      <c r="E662" s="33" t="str">
        <f t="shared" si="10"/>
        <v>Veterani</v>
      </c>
    </row>
    <row r="663" spans="1:5" ht="15" customHeight="1">
      <c r="A663" s="37">
        <v>662</v>
      </c>
      <c r="B663" s="91" t="s">
        <v>1553</v>
      </c>
      <c r="C663" s="91" t="s">
        <v>1403</v>
      </c>
      <c r="D663" s="33">
        <v>1992</v>
      </c>
      <c r="E663" s="33" t="str">
        <f t="shared" si="10"/>
        <v>Seniori</v>
      </c>
    </row>
    <row r="664" spans="1:5" ht="15" customHeight="1">
      <c r="A664" s="37">
        <v>663</v>
      </c>
      <c r="B664" s="91" t="s">
        <v>1554</v>
      </c>
      <c r="C664" s="91" t="s">
        <v>1403</v>
      </c>
      <c r="D664" s="33">
        <v>1991</v>
      </c>
      <c r="E664" s="33" t="str">
        <f t="shared" si="10"/>
        <v>Seniori</v>
      </c>
    </row>
    <row r="665" spans="1:5" ht="15" customHeight="1">
      <c r="A665" s="37">
        <v>664</v>
      </c>
      <c r="B665" s="91" t="s">
        <v>1555</v>
      </c>
      <c r="C665" s="91" t="s">
        <v>1019</v>
      </c>
      <c r="D665" s="33">
        <v>1945</v>
      </c>
      <c r="E665" s="33" t="str">
        <f t="shared" si="10"/>
        <v>Veterani</v>
      </c>
    </row>
    <row r="666" spans="1:5" ht="15" customHeight="1">
      <c r="A666" s="37">
        <v>665</v>
      </c>
      <c r="B666" s="91" t="s">
        <v>1556</v>
      </c>
      <c r="C666" s="91" t="s">
        <v>1019</v>
      </c>
      <c r="D666" s="33">
        <v>1945</v>
      </c>
      <c r="E666" s="33" t="str">
        <f t="shared" si="10"/>
        <v>Veterani</v>
      </c>
    </row>
    <row r="667" spans="1:5" ht="15" customHeight="1">
      <c r="A667" s="37">
        <v>666</v>
      </c>
      <c r="B667" s="91" t="s">
        <v>1557</v>
      </c>
      <c r="C667" s="91" t="s">
        <v>2291</v>
      </c>
      <c r="D667" s="33">
        <v>2007</v>
      </c>
      <c r="E667" s="33" t="str">
        <f t="shared" si="10"/>
        <v>Juniori</v>
      </c>
    </row>
    <row r="668" spans="1:5" ht="15" customHeight="1">
      <c r="A668" s="37">
        <v>667</v>
      </c>
      <c r="B668" s="91" t="s">
        <v>1558</v>
      </c>
      <c r="C668" s="91" t="s">
        <v>831</v>
      </c>
      <c r="D668" s="33">
        <v>1973</v>
      </c>
      <c r="E668" s="33" t="str">
        <f t="shared" si="10"/>
        <v>Seniori</v>
      </c>
    </row>
    <row r="669" spans="1:5" ht="15" customHeight="1">
      <c r="A669" s="37">
        <v>668</v>
      </c>
      <c r="B669" s="91" t="s">
        <v>1559</v>
      </c>
      <c r="C669" s="91" t="s">
        <v>829</v>
      </c>
      <c r="D669" s="33">
        <v>1990</v>
      </c>
      <c r="E669" s="33" t="str">
        <f t="shared" si="10"/>
        <v>Seniori</v>
      </c>
    </row>
    <row r="670" spans="1:5" ht="15" customHeight="1">
      <c r="A670" s="37">
        <v>669</v>
      </c>
      <c r="B670" s="91" t="s">
        <v>1560</v>
      </c>
      <c r="C670" s="91" t="s">
        <v>859</v>
      </c>
      <c r="D670" s="33">
        <v>1993</v>
      </c>
      <c r="E670" s="33" t="str">
        <f t="shared" si="10"/>
        <v>Seniori</v>
      </c>
    </row>
    <row r="671" spans="1:5" ht="15" customHeight="1">
      <c r="A671" s="37">
        <v>670</v>
      </c>
      <c r="B671" s="91" t="s">
        <v>1561</v>
      </c>
      <c r="C671" s="91" t="s">
        <v>1404</v>
      </c>
      <c r="D671" s="33">
        <v>1967</v>
      </c>
      <c r="E671" s="33" t="str">
        <f t="shared" si="10"/>
        <v>Veterani</v>
      </c>
    </row>
    <row r="672" spans="1:5" ht="15" customHeight="1">
      <c r="A672" s="37">
        <v>671</v>
      </c>
      <c r="B672" s="91" t="s">
        <v>1562</v>
      </c>
      <c r="C672" s="91" t="s">
        <v>1563</v>
      </c>
      <c r="D672" s="33">
        <v>1988</v>
      </c>
      <c r="E672" s="33" t="str">
        <f t="shared" si="10"/>
        <v>Seniori</v>
      </c>
    </row>
    <row r="673" spans="1:5" ht="15" customHeight="1">
      <c r="A673" s="37">
        <v>672</v>
      </c>
      <c r="B673" s="91" t="s">
        <v>1564</v>
      </c>
      <c r="C673" s="91" t="s">
        <v>1035</v>
      </c>
      <c r="D673" s="33">
        <v>1991</v>
      </c>
      <c r="E673" s="33" t="str">
        <f t="shared" si="10"/>
        <v>Seniori</v>
      </c>
    </row>
    <row r="674" spans="1:5" ht="15" customHeight="1">
      <c r="A674" s="37">
        <v>673</v>
      </c>
      <c r="B674" s="91" t="s">
        <v>1565</v>
      </c>
      <c r="C674" s="91" t="s">
        <v>829</v>
      </c>
      <c r="D674" s="33">
        <v>1951</v>
      </c>
      <c r="E674" s="33" t="str">
        <f t="shared" si="10"/>
        <v>Veterani</v>
      </c>
    </row>
    <row r="675" spans="1:5" ht="15" customHeight="1">
      <c r="A675" s="37">
        <v>674</v>
      </c>
      <c r="B675" s="91" t="s">
        <v>1566</v>
      </c>
      <c r="C675" s="91" t="s">
        <v>1019</v>
      </c>
      <c r="D675" s="33">
        <v>1979</v>
      </c>
      <c r="E675" s="33" t="str">
        <f t="shared" si="10"/>
        <v>Seniori</v>
      </c>
    </row>
    <row r="676" spans="1:5" ht="15" customHeight="1">
      <c r="A676" s="37">
        <v>675</v>
      </c>
      <c r="B676" s="91" t="s">
        <v>1567</v>
      </c>
      <c r="C676" s="91" t="s">
        <v>859</v>
      </c>
      <c r="D676" s="33">
        <v>1982</v>
      </c>
      <c r="E676" s="33" t="str">
        <f t="shared" si="10"/>
        <v>Seniori</v>
      </c>
    </row>
    <row r="677" spans="1:5" ht="15" customHeight="1">
      <c r="A677" s="37">
        <v>676</v>
      </c>
      <c r="B677" s="91" t="s">
        <v>1568</v>
      </c>
      <c r="C677" s="91" t="s">
        <v>999</v>
      </c>
      <c r="D677" s="33">
        <v>1998</v>
      </c>
      <c r="E677" s="33" t="str">
        <f t="shared" si="10"/>
        <v>Seniori</v>
      </c>
    </row>
    <row r="678" spans="1:5" ht="15" customHeight="1">
      <c r="A678" s="37">
        <v>677</v>
      </c>
      <c r="B678" s="91" t="s">
        <v>1569</v>
      </c>
      <c r="C678" s="91" t="s">
        <v>1197</v>
      </c>
      <c r="D678" s="33">
        <v>1998</v>
      </c>
      <c r="E678" s="33" t="str">
        <f t="shared" si="10"/>
        <v>Seniori</v>
      </c>
    </row>
    <row r="679" spans="1:5" ht="15" customHeight="1">
      <c r="A679" s="37">
        <v>678</v>
      </c>
      <c r="B679" s="91" t="s">
        <v>1570</v>
      </c>
      <c r="C679" s="91" t="s">
        <v>1197</v>
      </c>
      <c r="D679" s="33">
        <v>1975</v>
      </c>
      <c r="E679" s="33" t="str">
        <f t="shared" si="10"/>
        <v>Seniori</v>
      </c>
    </row>
    <row r="680" spans="1:5" ht="15" customHeight="1">
      <c r="A680" s="37">
        <v>679</v>
      </c>
      <c r="B680" s="91" t="s">
        <v>1571</v>
      </c>
      <c r="C680" s="91" t="s">
        <v>1197</v>
      </c>
      <c r="D680" s="33">
        <v>1967</v>
      </c>
      <c r="E680" s="33" t="str">
        <f t="shared" si="10"/>
        <v>Veterani</v>
      </c>
    </row>
    <row r="681" spans="1:5" ht="15" customHeight="1">
      <c r="A681" s="37">
        <v>680</v>
      </c>
      <c r="B681" s="91" t="s">
        <v>1572</v>
      </c>
      <c r="C681" s="91" t="s">
        <v>1197</v>
      </c>
      <c r="D681" s="33">
        <v>2000</v>
      </c>
      <c r="E681" s="33" t="str">
        <f t="shared" si="10"/>
        <v>Juniori</v>
      </c>
    </row>
    <row r="682" spans="1:5" ht="15" customHeight="1">
      <c r="A682" s="37">
        <v>681</v>
      </c>
      <c r="B682" s="91" t="s">
        <v>1573</v>
      </c>
      <c r="C682" s="91" t="s">
        <v>1574</v>
      </c>
      <c r="D682" s="33">
        <v>1990</v>
      </c>
      <c r="E682" s="33" t="str">
        <f t="shared" si="10"/>
        <v>Seniori</v>
      </c>
    </row>
    <row r="683" spans="1:5" ht="15" customHeight="1">
      <c r="A683" s="37">
        <v>682</v>
      </c>
      <c r="B683" s="91" t="s">
        <v>1575</v>
      </c>
      <c r="C683" s="91" t="s">
        <v>815</v>
      </c>
      <c r="D683" s="33">
        <v>1963</v>
      </c>
      <c r="E683" s="33" t="str">
        <f t="shared" si="10"/>
        <v>Veterani</v>
      </c>
    </row>
    <row r="684" spans="1:5" ht="15" customHeight="1">
      <c r="A684" s="37">
        <v>683</v>
      </c>
      <c r="B684" s="91" t="s">
        <v>1576</v>
      </c>
      <c r="C684" s="91" t="s">
        <v>815</v>
      </c>
      <c r="D684" s="33">
        <v>1963</v>
      </c>
      <c r="E684" s="33" t="str">
        <f t="shared" si="10"/>
        <v>Veterani</v>
      </c>
    </row>
    <row r="685" spans="1:5" ht="15" customHeight="1">
      <c r="A685" s="37">
        <v>684</v>
      </c>
      <c r="B685" s="91" t="s">
        <v>1577</v>
      </c>
      <c r="C685" s="91" t="s">
        <v>815</v>
      </c>
      <c r="D685" s="33">
        <v>1950</v>
      </c>
      <c r="E685" s="33" t="str">
        <f t="shared" si="10"/>
        <v>Veterani</v>
      </c>
    </row>
    <row r="686" spans="1:5" ht="15" customHeight="1">
      <c r="A686" s="37">
        <v>685</v>
      </c>
      <c r="B686" s="91" t="s">
        <v>1578</v>
      </c>
      <c r="C686" s="91" t="s">
        <v>815</v>
      </c>
      <c r="D686" s="33">
        <v>1962</v>
      </c>
      <c r="E686" s="33" t="str">
        <f t="shared" si="10"/>
        <v>Veterani</v>
      </c>
    </row>
    <row r="687" spans="1:5" ht="15" customHeight="1">
      <c r="A687" s="37">
        <v>686</v>
      </c>
      <c r="B687" s="91" t="s">
        <v>1579</v>
      </c>
      <c r="C687" s="91" t="s">
        <v>1580</v>
      </c>
      <c r="D687" s="33">
        <v>1973</v>
      </c>
      <c r="E687" s="33" t="str">
        <f t="shared" si="10"/>
        <v>Seniori</v>
      </c>
    </row>
    <row r="688" spans="1:5" ht="15" customHeight="1">
      <c r="A688" s="37">
        <v>687</v>
      </c>
      <c r="B688" s="91" t="s">
        <v>1581</v>
      </c>
      <c r="C688" s="91" t="s">
        <v>829</v>
      </c>
      <c r="D688" s="33">
        <v>1975</v>
      </c>
      <c r="E688" s="33" t="str">
        <f t="shared" si="10"/>
        <v>Seniori</v>
      </c>
    </row>
    <row r="689" spans="1:5" ht="15" customHeight="1">
      <c r="A689" s="37">
        <v>688</v>
      </c>
      <c r="B689" s="91" t="s">
        <v>1582</v>
      </c>
      <c r="C689" s="91" t="s">
        <v>815</v>
      </c>
      <c r="D689" s="33">
        <v>1956</v>
      </c>
      <c r="E689" s="33" t="str">
        <f t="shared" si="10"/>
        <v>Veterani</v>
      </c>
    </row>
    <row r="690" spans="1:5" ht="15" customHeight="1">
      <c r="A690" s="37">
        <v>689</v>
      </c>
      <c r="B690" s="91" t="s">
        <v>1583</v>
      </c>
      <c r="C690" s="91" t="s">
        <v>1228</v>
      </c>
      <c r="D690" s="33">
        <v>1986</v>
      </c>
      <c r="E690" s="33" t="str">
        <f t="shared" si="10"/>
        <v>Seniori</v>
      </c>
    </row>
    <row r="691" spans="1:5" ht="15" customHeight="1">
      <c r="A691" s="37">
        <v>690</v>
      </c>
      <c r="B691" s="91" t="s">
        <v>1584</v>
      </c>
      <c r="C691" s="91" t="s">
        <v>1019</v>
      </c>
      <c r="D691" s="33">
        <v>1987</v>
      </c>
      <c r="E691" s="33" t="str">
        <f t="shared" si="10"/>
        <v>Seniori</v>
      </c>
    </row>
    <row r="692" spans="1:5" ht="15" customHeight="1">
      <c r="A692" s="37">
        <v>691</v>
      </c>
      <c r="B692" s="91" t="s">
        <v>1585</v>
      </c>
      <c r="C692" s="91" t="s">
        <v>1019</v>
      </c>
      <c r="D692" s="33">
        <v>1988</v>
      </c>
      <c r="E692" s="33" t="str">
        <f t="shared" si="10"/>
        <v>Seniori</v>
      </c>
    </row>
    <row r="693" spans="1:5" ht="15" customHeight="1">
      <c r="A693" s="37">
        <v>692</v>
      </c>
      <c r="B693" s="91" t="s">
        <v>1586</v>
      </c>
      <c r="C693" s="91" t="s">
        <v>1587</v>
      </c>
      <c r="D693" s="33">
        <v>1965</v>
      </c>
      <c r="E693" s="33" t="str">
        <f t="shared" si="10"/>
        <v>Veterani</v>
      </c>
    </row>
    <row r="694" spans="1:5" ht="15" customHeight="1">
      <c r="A694" s="37">
        <v>693</v>
      </c>
      <c r="B694" s="91" t="s">
        <v>1588</v>
      </c>
      <c r="C694" s="91" t="s">
        <v>1228</v>
      </c>
      <c r="D694" s="33">
        <v>1976</v>
      </c>
      <c r="E694" s="33" t="str">
        <f t="shared" si="10"/>
        <v>Seniori</v>
      </c>
    </row>
    <row r="695" spans="1:5" ht="15" customHeight="1">
      <c r="A695" s="37">
        <v>694</v>
      </c>
      <c r="B695" s="91" t="s">
        <v>1000</v>
      </c>
      <c r="C695" s="91" t="s">
        <v>999</v>
      </c>
      <c r="D695" s="33">
        <v>1998</v>
      </c>
      <c r="E695" s="33" t="str">
        <f t="shared" si="10"/>
        <v>Seniori</v>
      </c>
    </row>
    <row r="696" spans="1:5" ht="15" customHeight="1">
      <c r="A696" s="37">
        <v>695</v>
      </c>
      <c r="B696" s="91" t="s">
        <v>1589</v>
      </c>
      <c r="C696" s="91" t="s">
        <v>1067</v>
      </c>
      <c r="D696" s="33">
        <v>1982</v>
      </c>
      <c r="E696" s="33" t="str">
        <f t="shared" si="10"/>
        <v>Seniori</v>
      </c>
    </row>
    <row r="697" spans="1:5" ht="15" customHeight="1">
      <c r="A697" s="37">
        <v>696</v>
      </c>
      <c r="B697" s="91" t="s">
        <v>1590</v>
      </c>
      <c r="C697" s="91" t="s">
        <v>1580</v>
      </c>
      <c r="D697" s="33">
        <v>1980</v>
      </c>
      <c r="E697" s="33" t="str">
        <f t="shared" si="10"/>
        <v>Seniori</v>
      </c>
    </row>
    <row r="698" spans="1:5" ht="15" customHeight="1">
      <c r="A698" s="37">
        <v>697</v>
      </c>
      <c r="B698" s="91" t="s">
        <v>1591</v>
      </c>
      <c r="C698" s="91" t="s">
        <v>815</v>
      </c>
      <c r="D698" s="33">
        <v>1984</v>
      </c>
      <c r="E698" s="33" t="str">
        <f t="shared" si="10"/>
        <v>Seniori</v>
      </c>
    </row>
    <row r="699" spans="1:5" ht="15" customHeight="1">
      <c r="A699" s="37">
        <v>698</v>
      </c>
      <c r="B699" s="91" t="s">
        <v>1592</v>
      </c>
      <c r="C699" s="91" t="s">
        <v>1403</v>
      </c>
      <c r="D699" s="33">
        <v>1970</v>
      </c>
      <c r="E699" s="33" t="str">
        <f t="shared" si="10"/>
        <v>Veterani</v>
      </c>
    </row>
    <row r="700" spans="1:5" ht="15" customHeight="1">
      <c r="A700" s="37">
        <v>699</v>
      </c>
      <c r="B700" s="91" t="s">
        <v>1593</v>
      </c>
      <c r="C700" s="91" t="s">
        <v>1594</v>
      </c>
      <c r="D700" s="33">
        <v>1987</v>
      </c>
      <c r="E700" s="33" t="str">
        <f t="shared" si="10"/>
        <v>Seniori</v>
      </c>
    </row>
    <row r="701" spans="1:5" ht="15" customHeight="1">
      <c r="A701" s="37">
        <v>700</v>
      </c>
      <c r="B701" s="91" t="s">
        <v>1595</v>
      </c>
      <c r="C701" s="91" t="s">
        <v>1403</v>
      </c>
      <c r="D701" s="33">
        <v>1987</v>
      </c>
      <c r="E701" s="33" t="str">
        <f t="shared" si="10"/>
        <v>Seniori</v>
      </c>
    </row>
    <row r="702" spans="1:5" ht="15" customHeight="1">
      <c r="A702" s="37">
        <v>701</v>
      </c>
      <c r="B702" s="91" t="s">
        <v>1596</v>
      </c>
      <c r="C702" s="91" t="s">
        <v>815</v>
      </c>
      <c r="D702" s="33">
        <v>1954</v>
      </c>
      <c r="E702" s="33" t="str">
        <f t="shared" si="10"/>
        <v>Veterani</v>
      </c>
    </row>
    <row r="703" spans="1:5" ht="15" customHeight="1">
      <c r="A703" s="37">
        <v>702</v>
      </c>
      <c r="B703" s="91" t="s">
        <v>1597</v>
      </c>
      <c r="C703" s="91" t="s">
        <v>815</v>
      </c>
      <c r="D703" s="33">
        <v>1966</v>
      </c>
      <c r="E703" s="33" t="str">
        <f t="shared" si="10"/>
        <v>Veterani</v>
      </c>
    </row>
    <row r="704" spans="1:5" ht="15" customHeight="1">
      <c r="A704" s="37">
        <v>703</v>
      </c>
      <c r="B704" s="91" t="s">
        <v>1598</v>
      </c>
      <c r="C704" s="91" t="s">
        <v>1473</v>
      </c>
      <c r="D704" s="33">
        <v>1986</v>
      </c>
      <c r="E704" s="33" t="str">
        <f t="shared" si="10"/>
        <v>Seniori</v>
      </c>
    </row>
    <row r="705" spans="1:5" ht="15" customHeight="1">
      <c r="A705" s="37">
        <v>704</v>
      </c>
      <c r="B705" s="91" t="s">
        <v>1599</v>
      </c>
      <c r="C705" s="91" t="s">
        <v>1473</v>
      </c>
      <c r="D705" s="33">
        <v>1953</v>
      </c>
      <c r="E705" s="33" t="str">
        <f t="shared" si="10"/>
        <v>Veterani</v>
      </c>
    </row>
    <row r="706" spans="1:5" ht="15" customHeight="1">
      <c r="A706" s="37">
        <v>705</v>
      </c>
      <c r="B706" s="91" t="s">
        <v>1600</v>
      </c>
      <c r="C706" s="91" t="s">
        <v>1473</v>
      </c>
      <c r="D706" s="33">
        <v>1989</v>
      </c>
      <c r="E706" s="33" t="str">
        <f aca="true" t="shared" si="11" ref="E706:E769">VLOOKUP(2018-D706,kat,3)</f>
        <v>Seniori</v>
      </c>
    </row>
    <row r="707" spans="1:5" ht="15" customHeight="1">
      <c r="A707" s="37">
        <v>706</v>
      </c>
      <c r="B707" s="91" t="s">
        <v>1601</v>
      </c>
      <c r="C707" s="91" t="s">
        <v>1066</v>
      </c>
      <c r="D707" s="33">
        <v>1966</v>
      </c>
      <c r="E707" s="33" t="str">
        <f t="shared" si="11"/>
        <v>Veterani</v>
      </c>
    </row>
    <row r="708" spans="1:5" ht="15" customHeight="1">
      <c r="A708" s="37">
        <v>707</v>
      </c>
      <c r="B708" s="91" t="s">
        <v>1602</v>
      </c>
      <c r="C708" s="91" t="s">
        <v>815</v>
      </c>
      <c r="D708" s="33">
        <v>1971</v>
      </c>
      <c r="E708" s="33" t="str">
        <f t="shared" si="11"/>
        <v>Veterani</v>
      </c>
    </row>
    <row r="709" spans="1:5" ht="15" customHeight="1">
      <c r="A709" s="37">
        <v>708</v>
      </c>
      <c r="B709" s="91" t="s">
        <v>1603</v>
      </c>
      <c r="C709" s="91" t="s">
        <v>815</v>
      </c>
      <c r="D709" s="33">
        <v>1985</v>
      </c>
      <c r="E709" s="33" t="str">
        <f t="shared" si="11"/>
        <v>Seniori</v>
      </c>
    </row>
    <row r="710" spans="1:5" ht="15" customHeight="1">
      <c r="A710" s="37">
        <v>709</v>
      </c>
      <c r="B710" s="91" t="s">
        <v>1604</v>
      </c>
      <c r="C710" s="91" t="s">
        <v>815</v>
      </c>
      <c r="D710" s="33">
        <v>1985</v>
      </c>
      <c r="E710" s="33" t="str">
        <f t="shared" si="11"/>
        <v>Seniori</v>
      </c>
    </row>
    <row r="711" spans="1:5" ht="15" customHeight="1">
      <c r="A711" s="37">
        <v>710</v>
      </c>
      <c r="B711" s="91" t="s">
        <v>1605</v>
      </c>
      <c r="C711" s="91" t="s">
        <v>946</v>
      </c>
      <c r="D711" s="33">
        <v>1954</v>
      </c>
      <c r="E711" s="33" t="str">
        <f t="shared" si="11"/>
        <v>Veterani</v>
      </c>
    </row>
    <row r="712" spans="1:5" ht="15" customHeight="1">
      <c r="A712" s="37">
        <v>711</v>
      </c>
      <c r="B712" s="91" t="s">
        <v>1606</v>
      </c>
      <c r="C712" s="91" t="s">
        <v>1005</v>
      </c>
      <c r="D712" s="33">
        <v>1960</v>
      </c>
      <c r="E712" s="33" t="str">
        <f t="shared" si="11"/>
        <v>Veterani</v>
      </c>
    </row>
    <row r="713" spans="1:5" ht="15" customHeight="1">
      <c r="A713" s="37">
        <v>712</v>
      </c>
      <c r="B713" s="91" t="s">
        <v>1607</v>
      </c>
      <c r="C713" s="91" t="s">
        <v>1005</v>
      </c>
      <c r="D713" s="33">
        <v>1948</v>
      </c>
      <c r="E713" s="33" t="str">
        <f t="shared" si="11"/>
        <v>Veterani</v>
      </c>
    </row>
    <row r="714" spans="1:5" ht="15" customHeight="1">
      <c r="A714" s="37">
        <v>713</v>
      </c>
      <c r="B714" s="91" t="s">
        <v>1608</v>
      </c>
      <c r="C714" s="91" t="s">
        <v>1155</v>
      </c>
      <c r="D714" s="33">
        <v>1981</v>
      </c>
      <c r="E714" s="33" t="str">
        <f t="shared" si="11"/>
        <v>Seniori</v>
      </c>
    </row>
    <row r="715" spans="1:5" ht="15" customHeight="1">
      <c r="A715" s="37">
        <v>714</v>
      </c>
      <c r="B715" s="91" t="s">
        <v>1609</v>
      </c>
      <c r="C715" s="91" t="s">
        <v>959</v>
      </c>
      <c r="D715" s="33">
        <v>1988</v>
      </c>
      <c r="E715" s="33" t="str">
        <f t="shared" si="11"/>
        <v>Seniori</v>
      </c>
    </row>
    <row r="716" spans="1:5" ht="15" customHeight="1">
      <c r="A716" s="37">
        <v>715</v>
      </c>
      <c r="B716" s="91" t="s">
        <v>1610</v>
      </c>
      <c r="C716" s="91" t="s">
        <v>1403</v>
      </c>
      <c r="D716" s="33">
        <v>1950</v>
      </c>
      <c r="E716" s="33" t="str">
        <f t="shared" si="11"/>
        <v>Veterani</v>
      </c>
    </row>
    <row r="717" spans="1:5" ht="15" customHeight="1">
      <c r="A717" s="37">
        <v>716</v>
      </c>
      <c r="B717" s="91" t="s">
        <v>1611</v>
      </c>
      <c r="C717" s="91" t="s">
        <v>1612</v>
      </c>
      <c r="D717" s="33">
        <v>1983</v>
      </c>
      <c r="E717" s="33" t="str">
        <f t="shared" si="11"/>
        <v>Seniori</v>
      </c>
    </row>
    <row r="718" spans="1:5" ht="15" customHeight="1">
      <c r="A718" s="37">
        <v>717</v>
      </c>
      <c r="B718" s="91" t="s">
        <v>1613</v>
      </c>
      <c r="C718" s="91" t="s">
        <v>863</v>
      </c>
      <c r="D718" s="33">
        <v>1978</v>
      </c>
      <c r="E718" s="33" t="str">
        <f t="shared" si="11"/>
        <v>Seniori</v>
      </c>
    </row>
    <row r="719" spans="1:5" ht="15" customHeight="1">
      <c r="A719" s="37">
        <v>718</v>
      </c>
      <c r="B719" s="91" t="s">
        <v>1614</v>
      </c>
      <c r="C719" s="91" t="s">
        <v>863</v>
      </c>
      <c r="D719" s="33">
        <v>1976</v>
      </c>
      <c r="E719" s="33" t="str">
        <f t="shared" si="11"/>
        <v>Seniori</v>
      </c>
    </row>
    <row r="720" spans="1:5" ht="15" customHeight="1">
      <c r="A720" s="37">
        <v>719</v>
      </c>
      <c r="B720" s="91" t="s">
        <v>1615</v>
      </c>
      <c r="C720" s="91" t="s">
        <v>863</v>
      </c>
      <c r="D720" s="33">
        <v>1996</v>
      </c>
      <c r="E720" s="33" t="str">
        <f t="shared" si="11"/>
        <v>Seniori</v>
      </c>
    </row>
    <row r="721" spans="1:5" ht="15" customHeight="1">
      <c r="A721" s="37">
        <v>720</v>
      </c>
      <c r="B721" s="91" t="s">
        <v>1616</v>
      </c>
      <c r="C721" s="91" t="s">
        <v>863</v>
      </c>
      <c r="D721" s="33">
        <v>1972</v>
      </c>
      <c r="E721" s="33" t="str">
        <f t="shared" si="11"/>
        <v>Veterani</v>
      </c>
    </row>
    <row r="722" spans="1:5" ht="15" customHeight="1">
      <c r="A722" s="37">
        <v>721</v>
      </c>
      <c r="B722" s="91" t="s">
        <v>1617</v>
      </c>
      <c r="C722" s="91" t="s">
        <v>863</v>
      </c>
      <c r="D722" s="33">
        <v>1980</v>
      </c>
      <c r="E722" s="33" t="str">
        <f t="shared" si="11"/>
        <v>Seniori</v>
      </c>
    </row>
    <row r="723" spans="1:5" ht="15" customHeight="1">
      <c r="A723" s="37">
        <v>722</v>
      </c>
      <c r="B723" s="91" t="s">
        <v>1618</v>
      </c>
      <c r="C723" s="91" t="s">
        <v>863</v>
      </c>
      <c r="D723" s="33">
        <v>1996</v>
      </c>
      <c r="E723" s="33" t="str">
        <f t="shared" si="11"/>
        <v>Seniori</v>
      </c>
    </row>
    <row r="724" spans="1:5" ht="15" customHeight="1">
      <c r="A724" s="37">
        <v>723</v>
      </c>
      <c r="B724" s="91" t="s">
        <v>1619</v>
      </c>
      <c r="C724" s="91" t="s">
        <v>863</v>
      </c>
      <c r="D724" s="33">
        <v>1987</v>
      </c>
      <c r="E724" s="33" t="str">
        <f t="shared" si="11"/>
        <v>Seniori</v>
      </c>
    </row>
    <row r="725" spans="1:5" ht="15" customHeight="1">
      <c r="A725" s="37">
        <v>724</v>
      </c>
      <c r="B725" s="91" t="s">
        <v>1620</v>
      </c>
      <c r="C725" s="91" t="s">
        <v>863</v>
      </c>
      <c r="D725" s="33">
        <v>1978</v>
      </c>
      <c r="E725" s="33" t="str">
        <f t="shared" si="11"/>
        <v>Seniori</v>
      </c>
    </row>
    <row r="726" spans="1:5" ht="15" customHeight="1">
      <c r="A726" s="37">
        <v>725</v>
      </c>
      <c r="B726" s="91" t="s">
        <v>1621</v>
      </c>
      <c r="C726" s="91" t="s">
        <v>863</v>
      </c>
      <c r="D726" s="33">
        <v>1965</v>
      </c>
      <c r="E726" s="33" t="str">
        <f t="shared" si="11"/>
        <v>Veterani</v>
      </c>
    </row>
    <row r="727" spans="1:5" ht="15" customHeight="1">
      <c r="A727" s="37">
        <v>726</v>
      </c>
      <c r="B727" s="91" t="s">
        <v>1622</v>
      </c>
      <c r="C727" s="91" t="s">
        <v>863</v>
      </c>
      <c r="D727" s="33">
        <v>1963</v>
      </c>
      <c r="E727" s="33" t="str">
        <f t="shared" si="11"/>
        <v>Veterani</v>
      </c>
    </row>
    <row r="728" spans="1:5" ht="15" customHeight="1">
      <c r="A728" s="37">
        <v>727</v>
      </c>
      <c r="B728" s="91" t="s">
        <v>1623</v>
      </c>
      <c r="C728" s="91" t="s">
        <v>863</v>
      </c>
      <c r="D728" s="33">
        <v>1980</v>
      </c>
      <c r="E728" s="33" t="str">
        <f t="shared" si="11"/>
        <v>Seniori</v>
      </c>
    </row>
    <row r="729" spans="1:5" ht="15" customHeight="1">
      <c r="A729" s="37">
        <v>728</v>
      </c>
      <c r="B729" s="91" t="s">
        <v>1624</v>
      </c>
      <c r="C729" s="91" t="s">
        <v>959</v>
      </c>
      <c r="D729" s="33">
        <v>1985</v>
      </c>
      <c r="E729" s="33" t="str">
        <f t="shared" si="11"/>
        <v>Seniori</v>
      </c>
    </row>
    <row r="730" spans="1:5" ht="15" customHeight="1">
      <c r="A730" s="37">
        <v>729</v>
      </c>
      <c r="B730" s="91" t="s">
        <v>1625</v>
      </c>
      <c r="C730" s="91" t="s">
        <v>863</v>
      </c>
      <c r="D730" s="33">
        <v>1980</v>
      </c>
      <c r="E730" s="33" t="str">
        <f t="shared" si="11"/>
        <v>Seniori</v>
      </c>
    </row>
    <row r="731" spans="1:5" ht="15" customHeight="1">
      <c r="A731" s="37">
        <v>730</v>
      </c>
      <c r="B731" s="91" t="s">
        <v>1626</v>
      </c>
      <c r="C731" s="91" t="s">
        <v>1134</v>
      </c>
      <c r="D731" s="33">
        <v>1964</v>
      </c>
      <c r="E731" s="33" t="str">
        <f t="shared" si="11"/>
        <v>Veterani</v>
      </c>
    </row>
    <row r="732" spans="1:5" ht="15" customHeight="1">
      <c r="A732" s="37">
        <v>731</v>
      </c>
      <c r="B732" s="91" t="s">
        <v>1627</v>
      </c>
      <c r="C732" s="91" t="s">
        <v>1134</v>
      </c>
      <c r="D732" s="33">
        <v>1975</v>
      </c>
      <c r="E732" s="33" t="str">
        <f t="shared" si="11"/>
        <v>Seniori</v>
      </c>
    </row>
    <row r="733" spans="1:5" ht="15" customHeight="1">
      <c r="A733" s="37">
        <v>732</v>
      </c>
      <c r="B733" s="91" t="s">
        <v>1628</v>
      </c>
      <c r="C733" s="91" t="s">
        <v>1134</v>
      </c>
      <c r="D733" s="33">
        <v>1956</v>
      </c>
      <c r="E733" s="33" t="str">
        <f t="shared" si="11"/>
        <v>Veterani</v>
      </c>
    </row>
    <row r="734" spans="1:5" ht="15" customHeight="1">
      <c r="A734" s="37">
        <v>733</v>
      </c>
      <c r="B734" s="91" t="s">
        <v>1479</v>
      </c>
      <c r="C734" s="91" t="s">
        <v>1115</v>
      </c>
      <c r="D734" s="33">
        <v>1970</v>
      </c>
      <c r="E734" s="33" t="str">
        <f t="shared" si="11"/>
        <v>Veterani</v>
      </c>
    </row>
    <row r="735" spans="1:5" ht="15" customHeight="1">
      <c r="A735" s="37">
        <v>734</v>
      </c>
      <c r="B735" s="91" t="s">
        <v>1629</v>
      </c>
      <c r="C735" s="91" t="s">
        <v>1115</v>
      </c>
      <c r="D735" s="33">
        <v>1987</v>
      </c>
      <c r="E735" s="33" t="str">
        <f t="shared" si="11"/>
        <v>Seniori</v>
      </c>
    </row>
    <row r="736" spans="1:5" ht="15" customHeight="1">
      <c r="A736" s="37">
        <v>735</v>
      </c>
      <c r="B736" s="91" t="s">
        <v>1630</v>
      </c>
      <c r="C736" s="91" t="s">
        <v>1491</v>
      </c>
      <c r="D736" s="33">
        <v>1987</v>
      </c>
      <c r="E736" s="33" t="str">
        <f t="shared" si="11"/>
        <v>Seniori</v>
      </c>
    </row>
    <row r="737" spans="1:5" ht="15" customHeight="1">
      <c r="A737" s="37">
        <v>736</v>
      </c>
      <c r="B737" s="91" t="s">
        <v>1631</v>
      </c>
      <c r="C737" s="91" t="s">
        <v>815</v>
      </c>
      <c r="D737" s="33">
        <v>1991</v>
      </c>
      <c r="E737" s="33" t="str">
        <f t="shared" si="11"/>
        <v>Seniori</v>
      </c>
    </row>
    <row r="738" spans="1:5" ht="15" customHeight="1">
      <c r="A738" s="37">
        <v>737</v>
      </c>
      <c r="B738" s="91" t="s">
        <v>1632</v>
      </c>
      <c r="C738" s="91" t="s">
        <v>815</v>
      </c>
      <c r="D738" s="33">
        <v>1992</v>
      </c>
      <c r="E738" s="33" t="str">
        <f t="shared" si="11"/>
        <v>Seniori</v>
      </c>
    </row>
    <row r="739" spans="1:5" ht="15" customHeight="1">
      <c r="A739" s="37">
        <v>738</v>
      </c>
      <c r="B739" s="91" t="s">
        <v>1633</v>
      </c>
      <c r="C739" s="91" t="s">
        <v>815</v>
      </c>
      <c r="D739" s="33">
        <v>1958</v>
      </c>
      <c r="E739" s="33" t="str">
        <f t="shared" si="11"/>
        <v>Veterani</v>
      </c>
    </row>
    <row r="740" spans="1:5" ht="15" customHeight="1">
      <c r="A740" s="37">
        <v>739</v>
      </c>
      <c r="B740" s="91" t="s">
        <v>1634</v>
      </c>
      <c r="C740" s="91" t="s">
        <v>1635</v>
      </c>
      <c r="D740" s="33">
        <v>1977</v>
      </c>
      <c r="E740" s="33" t="str">
        <f t="shared" si="11"/>
        <v>Seniori</v>
      </c>
    </row>
    <row r="741" spans="1:5" ht="15" customHeight="1">
      <c r="A741" s="37">
        <v>740</v>
      </c>
      <c r="B741" s="91" t="s">
        <v>1636</v>
      </c>
      <c r="C741" s="91" t="s">
        <v>1635</v>
      </c>
      <c r="D741" s="33">
        <v>1983</v>
      </c>
      <c r="E741" s="33" t="str">
        <f t="shared" si="11"/>
        <v>Seniori</v>
      </c>
    </row>
    <row r="742" spans="1:5" ht="15" customHeight="1">
      <c r="A742" s="37">
        <v>741</v>
      </c>
      <c r="B742" s="91" t="s">
        <v>1637</v>
      </c>
      <c r="C742" s="91" t="s">
        <v>815</v>
      </c>
      <c r="D742" s="33">
        <v>1979</v>
      </c>
      <c r="E742" s="33" t="str">
        <f t="shared" si="11"/>
        <v>Seniori</v>
      </c>
    </row>
    <row r="743" spans="1:5" ht="15" customHeight="1">
      <c r="A743" s="37">
        <v>742</v>
      </c>
      <c r="B743" s="91" t="s">
        <v>1638</v>
      </c>
      <c r="C743" s="91" t="s">
        <v>1639</v>
      </c>
      <c r="D743" s="33">
        <v>1962</v>
      </c>
      <c r="E743" s="33" t="str">
        <f t="shared" si="11"/>
        <v>Veterani</v>
      </c>
    </row>
    <row r="744" spans="1:5" ht="15" customHeight="1">
      <c r="A744" s="37">
        <v>743</v>
      </c>
      <c r="B744" s="91" t="s">
        <v>1640</v>
      </c>
      <c r="C744" s="91" t="s">
        <v>2435</v>
      </c>
      <c r="D744" s="33">
        <v>1975</v>
      </c>
      <c r="E744" s="33" t="str">
        <f t="shared" si="11"/>
        <v>Seniori</v>
      </c>
    </row>
    <row r="745" spans="1:5" ht="15" customHeight="1">
      <c r="A745" s="37">
        <v>744</v>
      </c>
      <c r="B745" s="91" t="s">
        <v>1641</v>
      </c>
      <c r="C745" s="91" t="s">
        <v>829</v>
      </c>
      <c r="D745" s="33">
        <v>1976</v>
      </c>
      <c r="E745" s="33" t="str">
        <f t="shared" si="11"/>
        <v>Seniori</v>
      </c>
    </row>
    <row r="746" spans="1:5" ht="15" customHeight="1">
      <c r="A746" s="37">
        <v>745</v>
      </c>
      <c r="B746" s="91" t="s">
        <v>1642</v>
      </c>
      <c r="C746" s="91" t="s">
        <v>1197</v>
      </c>
      <c r="D746" s="33">
        <v>1982</v>
      </c>
      <c r="E746" s="33" t="str">
        <f t="shared" si="11"/>
        <v>Seniori</v>
      </c>
    </row>
    <row r="747" spans="1:5" ht="15" customHeight="1">
      <c r="A747" s="37">
        <v>746</v>
      </c>
      <c r="B747" s="91" t="s">
        <v>1643</v>
      </c>
      <c r="C747" s="91" t="s">
        <v>843</v>
      </c>
      <c r="D747" s="33">
        <v>1990</v>
      </c>
      <c r="E747" s="33" t="str">
        <f t="shared" si="11"/>
        <v>Seniori</v>
      </c>
    </row>
    <row r="748" spans="1:5" ht="15" customHeight="1">
      <c r="A748" s="37">
        <v>747</v>
      </c>
      <c r="B748" s="91" t="s">
        <v>1644</v>
      </c>
      <c r="C748" s="91" t="s">
        <v>815</v>
      </c>
      <c r="D748" s="33">
        <v>1961</v>
      </c>
      <c r="E748" s="33" t="str">
        <f t="shared" si="11"/>
        <v>Veterani</v>
      </c>
    </row>
    <row r="749" spans="1:5" ht="15" customHeight="1">
      <c r="A749" s="37">
        <v>748</v>
      </c>
      <c r="B749" s="91" t="s">
        <v>1645</v>
      </c>
      <c r="C749" s="91" t="s">
        <v>815</v>
      </c>
      <c r="D749" s="33">
        <v>1960</v>
      </c>
      <c r="E749" s="33" t="str">
        <f t="shared" si="11"/>
        <v>Veterani</v>
      </c>
    </row>
    <row r="750" spans="1:5" ht="15" customHeight="1">
      <c r="A750" s="37">
        <v>749</v>
      </c>
      <c r="B750" s="91" t="s">
        <v>1646</v>
      </c>
      <c r="C750" s="91" t="s">
        <v>838</v>
      </c>
      <c r="D750" s="33">
        <v>1984</v>
      </c>
      <c r="E750" s="33" t="str">
        <f t="shared" si="11"/>
        <v>Seniori</v>
      </c>
    </row>
    <row r="751" spans="1:5" ht="15" customHeight="1">
      <c r="A751" s="37">
        <v>750</v>
      </c>
      <c r="B751" s="91" t="s">
        <v>1647</v>
      </c>
      <c r="C751" s="91" t="s">
        <v>831</v>
      </c>
      <c r="D751" s="33">
        <v>1971</v>
      </c>
      <c r="E751" s="33" t="str">
        <f t="shared" si="11"/>
        <v>Veterani</v>
      </c>
    </row>
    <row r="752" spans="1:5" ht="15" customHeight="1">
      <c r="A752" s="37">
        <v>751</v>
      </c>
      <c r="B752" s="91" t="s">
        <v>1648</v>
      </c>
      <c r="C752" s="91" t="s">
        <v>1035</v>
      </c>
      <c r="D752" s="33">
        <v>1991</v>
      </c>
      <c r="E752" s="33" t="str">
        <f t="shared" si="11"/>
        <v>Seniori</v>
      </c>
    </row>
    <row r="753" spans="1:5" ht="15" customHeight="1">
      <c r="A753" s="37">
        <v>752</v>
      </c>
      <c r="B753" s="91" t="s">
        <v>1649</v>
      </c>
      <c r="C753" s="91" t="s">
        <v>1035</v>
      </c>
      <c r="D753" s="33">
        <v>1996</v>
      </c>
      <c r="E753" s="33" t="str">
        <f t="shared" si="11"/>
        <v>Seniori</v>
      </c>
    </row>
    <row r="754" spans="1:5" ht="15" customHeight="1">
      <c r="A754" s="37">
        <v>753</v>
      </c>
      <c r="B754" s="91" t="s">
        <v>1650</v>
      </c>
      <c r="C754" s="91" t="s">
        <v>1035</v>
      </c>
      <c r="D754" s="33">
        <v>1991</v>
      </c>
      <c r="E754" s="33" t="str">
        <f t="shared" si="11"/>
        <v>Seniori</v>
      </c>
    </row>
    <row r="755" spans="1:5" ht="15" customHeight="1">
      <c r="A755" s="37">
        <v>754</v>
      </c>
      <c r="B755" s="91" t="s">
        <v>1651</v>
      </c>
      <c r="C755" s="91" t="s">
        <v>838</v>
      </c>
      <c r="D755" s="33">
        <v>1985</v>
      </c>
      <c r="E755" s="33" t="str">
        <f t="shared" si="11"/>
        <v>Seniori</v>
      </c>
    </row>
    <row r="756" spans="1:5" ht="15" customHeight="1">
      <c r="A756" s="37">
        <v>755</v>
      </c>
      <c r="B756" s="91" t="s">
        <v>1652</v>
      </c>
      <c r="C756" s="91" t="s">
        <v>857</v>
      </c>
      <c r="D756" s="33">
        <v>1988</v>
      </c>
      <c r="E756" s="33" t="str">
        <f t="shared" si="11"/>
        <v>Seniori</v>
      </c>
    </row>
    <row r="757" spans="1:5" ht="15" customHeight="1">
      <c r="A757" s="37">
        <v>756</v>
      </c>
      <c r="B757" s="91" t="s">
        <v>1653</v>
      </c>
      <c r="C757" s="91" t="s">
        <v>1453</v>
      </c>
      <c r="D757" s="33">
        <v>1976</v>
      </c>
      <c r="E757" s="33" t="str">
        <f t="shared" si="11"/>
        <v>Seniori</v>
      </c>
    </row>
    <row r="758" spans="1:5" ht="15" customHeight="1">
      <c r="A758" s="37">
        <v>757</v>
      </c>
      <c r="B758" s="91" t="s">
        <v>1654</v>
      </c>
      <c r="C758" s="91" t="s">
        <v>1453</v>
      </c>
      <c r="D758" s="33">
        <v>1961</v>
      </c>
      <c r="E758" s="33" t="str">
        <f t="shared" si="11"/>
        <v>Veterani</v>
      </c>
    </row>
    <row r="759" spans="1:5" ht="15" customHeight="1">
      <c r="A759" s="37">
        <v>758</v>
      </c>
      <c r="B759" s="91" t="s">
        <v>1655</v>
      </c>
      <c r="C759" s="91" t="s">
        <v>1453</v>
      </c>
      <c r="D759" s="33">
        <v>1992</v>
      </c>
      <c r="E759" s="33" t="str">
        <f t="shared" si="11"/>
        <v>Seniori</v>
      </c>
    </row>
    <row r="760" spans="1:5" ht="15" customHeight="1">
      <c r="A760" s="37">
        <v>759</v>
      </c>
      <c r="B760" s="91" t="s">
        <v>1656</v>
      </c>
      <c r="C760" s="91" t="s">
        <v>1453</v>
      </c>
      <c r="D760" s="33">
        <v>1989</v>
      </c>
      <c r="E760" s="33" t="str">
        <f t="shared" si="11"/>
        <v>Seniori</v>
      </c>
    </row>
    <row r="761" spans="1:5" ht="15" customHeight="1">
      <c r="A761" s="37">
        <v>760</v>
      </c>
      <c r="B761" s="91" t="s">
        <v>1657</v>
      </c>
      <c r="C761" s="91" t="s">
        <v>815</v>
      </c>
      <c r="D761" s="33">
        <v>1993</v>
      </c>
      <c r="E761" s="33" t="str">
        <f t="shared" si="11"/>
        <v>Seniori</v>
      </c>
    </row>
    <row r="762" spans="1:5" ht="15" customHeight="1">
      <c r="A762" s="37">
        <v>761</v>
      </c>
      <c r="B762" s="91" t="s">
        <v>1658</v>
      </c>
      <c r="C762" s="91" t="s">
        <v>1453</v>
      </c>
      <c r="D762" s="33">
        <v>1949</v>
      </c>
      <c r="E762" s="33" t="str">
        <f t="shared" si="11"/>
        <v>Veterani</v>
      </c>
    </row>
    <row r="763" spans="1:5" ht="15" customHeight="1">
      <c r="A763" s="37">
        <v>762</v>
      </c>
      <c r="B763" s="91" t="s">
        <v>1659</v>
      </c>
      <c r="C763" s="91" t="s">
        <v>1453</v>
      </c>
      <c r="D763" s="33">
        <v>1961</v>
      </c>
      <c r="E763" s="33" t="str">
        <f t="shared" si="11"/>
        <v>Veterani</v>
      </c>
    </row>
    <row r="764" spans="1:5" ht="15" customHeight="1">
      <c r="A764" s="37">
        <v>763</v>
      </c>
      <c r="B764" s="91" t="s">
        <v>1660</v>
      </c>
      <c r="C764" s="91" t="s">
        <v>1228</v>
      </c>
      <c r="D764" s="33">
        <v>1978</v>
      </c>
      <c r="E764" s="33" t="str">
        <f t="shared" si="11"/>
        <v>Seniori</v>
      </c>
    </row>
    <row r="765" spans="1:5" ht="15" customHeight="1">
      <c r="A765" s="37">
        <v>764</v>
      </c>
      <c r="B765" s="91" t="s">
        <v>1661</v>
      </c>
      <c r="C765" s="91" t="s">
        <v>1019</v>
      </c>
      <c r="D765" s="33">
        <v>1965</v>
      </c>
      <c r="E765" s="33" t="str">
        <f t="shared" si="11"/>
        <v>Veterani</v>
      </c>
    </row>
    <row r="766" spans="1:5" ht="15" customHeight="1">
      <c r="A766" s="37">
        <v>765</v>
      </c>
      <c r="B766" s="91" t="s">
        <v>1662</v>
      </c>
      <c r="C766" s="91" t="s">
        <v>831</v>
      </c>
      <c r="D766" s="33">
        <v>1948</v>
      </c>
      <c r="E766" s="33" t="str">
        <f t="shared" si="11"/>
        <v>Veterani</v>
      </c>
    </row>
    <row r="767" spans="1:5" ht="15" customHeight="1">
      <c r="A767" s="37">
        <v>766</v>
      </c>
      <c r="B767" s="91" t="s">
        <v>1663</v>
      </c>
      <c r="C767" s="91" t="s">
        <v>1407</v>
      </c>
      <c r="D767" s="33">
        <v>1993</v>
      </c>
      <c r="E767" s="33" t="str">
        <f t="shared" si="11"/>
        <v>Seniori</v>
      </c>
    </row>
    <row r="768" spans="1:5" ht="15" customHeight="1">
      <c r="A768" s="37">
        <v>767</v>
      </c>
      <c r="B768" s="91" t="s">
        <v>1664</v>
      </c>
      <c r="C768" s="91" t="s">
        <v>859</v>
      </c>
      <c r="D768" s="33">
        <v>1976</v>
      </c>
      <c r="E768" s="33" t="str">
        <f t="shared" si="11"/>
        <v>Seniori</v>
      </c>
    </row>
    <row r="769" spans="1:5" ht="15" customHeight="1">
      <c r="A769" s="37">
        <v>768</v>
      </c>
      <c r="B769" s="91" t="s">
        <v>1665</v>
      </c>
      <c r="C769" s="91" t="s">
        <v>1635</v>
      </c>
      <c r="D769" s="33">
        <v>1977</v>
      </c>
      <c r="E769" s="33" t="str">
        <f t="shared" si="11"/>
        <v>Seniori</v>
      </c>
    </row>
    <row r="770" spans="1:5" ht="15" customHeight="1">
      <c r="A770" s="37">
        <v>769</v>
      </c>
      <c r="B770" s="91" t="s">
        <v>1666</v>
      </c>
      <c r="C770" s="91" t="s">
        <v>859</v>
      </c>
      <c r="D770" s="33">
        <v>1976</v>
      </c>
      <c r="E770" s="33" t="str">
        <f aca="true" t="shared" si="12" ref="E770:E833">VLOOKUP(2018-D770,kat,3)</f>
        <v>Seniori</v>
      </c>
    </row>
    <row r="771" spans="1:5" ht="15" customHeight="1">
      <c r="A771" s="37">
        <v>770</v>
      </c>
      <c r="B771" s="91" t="s">
        <v>1667</v>
      </c>
      <c r="C771" s="91" t="s">
        <v>859</v>
      </c>
      <c r="D771" s="33">
        <v>1979</v>
      </c>
      <c r="E771" s="33" t="str">
        <f t="shared" si="12"/>
        <v>Seniori</v>
      </c>
    </row>
    <row r="772" spans="1:5" ht="15" customHeight="1">
      <c r="A772" s="37">
        <v>771</v>
      </c>
      <c r="B772" s="91" t="s">
        <v>1668</v>
      </c>
      <c r="C772" s="91" t="s">
        <v>859</v>
      </c>
      <c r="D772" s="33">
        <v>1980</v>
      </c>
      <c r="E772" s="33" t="str">
        <f t="shared" si="12"/>
        <v>Seniori</v>
      </c>
    </row>
    <row r="773" spans="1:5" ht="15" customHeight="1">
      <c r="A773" s="37">
        <v>772</v>
      </c>
      <c r="B773" s="91" t="s">
        <v>1669</v>
      </c>
      <c r="C773" s="91" t="s">
        <v>815</v>
      </c>
      <c r="D773" s="33">
        <v>1956</v>
      </c>
      <c r="E773" s="33" t="str">
        <f t="shared" si="12"/>
        <v>Veterani</v>
      </c>
    </row>
    <row r="774" spans="1:5" ht="15" customHeight="1">
      <c r="A774" s="37">
        <v>773</v>
      </c>
      <c r="B774" s="91" t="s">
        <v>1670</v>
      </c>
      <c r="C774" s="91" t="s">
        <v>815</v>
      </c>
      <c r="D774" s="33">
        <v>1975</v>
      </c>
      <c r="E774" s="33" t="str">
        <f t="shared" si="12"/>
        <v>Seniori</v>
      </c>
    </row>
    <row r="775" spans="1:5" ht="15" customHeight="1">
      <c r="A775" s="37">
        <v>774</v>
      </c>
      <c r="B775" s="91" t="s">
        <v>1671</v>
      </c>
      <c r="C775" s="91" t="s">
        <v>815</v>
      </c>
      <c r="D775" s="33">
        <v>1963</v>
      </c>
      <c r="E775" s="33" t="str">
        <f t="shared" si="12"/>
        <v>Veterani</v>
      </c>
    </row>
    <row r="776" spans="1:5" ht="15" customHeight="1">
      <c r="A776" s="37">
        <v>775</v>
      </c>
      <c r="B776" s="91" t="s">
        <v>1672</v>
      </c>
      <c r="C776" s="91" t="s">
        <v>815</v>
      </c>
      <c r="D776" s="33">
        <v>1983</v>
      </c>
      <c r="E776" s="33" t="str">
        <f t="shared" si="12"/>
        <v>Seniori</v>
      </c>
    </row>
    <row r="777" spans="1:5" ht="15" customHeight="1">
      <c r="A777" s="37">
        <v>776</v>
      </c>
      <c r="B777" s="91" t="s">
        <v>1673</v>
      </c>
      <c r="C777" s="91" t="s">
        <v>863</v>
      </c>
      <c r="D777" s="33">
        <v>1983</v>
      </c>
      <c r="E777" s="33" t="str">
        <f t="shared" si="12"/>
        <v>Seniori</v>
      </c>
    </row>
    <row r="778" spans="1:5" ht="15" customHeight="1">
      <c r="A778" s="37">
        <v>777</v>
      </c>
      <c r="B778" s="91" t="s">
        <v>1674</v>
      </c>
      <c r="C778" s="91" t="s">
        <v>815</v>
      </c>
      <c r="D778" s="33">
        <v>1981</v>
      </c>
      <c r="E778" s="33" t="str">
        <f t="shared" si="12"/>
        <v>Seniori</v>
      </c>
    </row>
    <row r="779" spans="1:5" ht="15" customHeight="1">
      <c r="A779" s="37">
        <v>778</v>
      </c>
      <c r="B779" s="91" t="s">
        <v>1675</v>
      </c>
      <c r="C779" s="91" t="s">
        <v>1676</v>
      </c>
      <c r="D779" s="33">
        <v>1999</v>
      </c>
      <c r="E779" s="33" t="str">
        <f t="shared" si="12"/>
        <v>Juniori</v>
      </c>
    </row>
    <row r="780" spans="1:5" ht="15" customHeight="1">
      <c r="A780" s="37">
        <v>779</v>
      </c>
      <c r="B780" s="91" t="s">
        <v>1677</v>
      </c>
      <c r="C780" s="91" t="s">
        <v>1676</v>
      </c>
      <c r="D780" s="33">
        <v>2004</v>
      </c>
      <c r="E780" s="33" t="str">
        <f t="shared" si="12"/>
        <v>Juniori</v>
      </c>
    </row>
    <row r="781" spans="1:5" ht="15" customHeight="1">
      <c r="A781" s="37">
        <v>780</v>
      </c>
      <c r="B781" s="91" t="s">
        <v>1678</v>
      </c>
      <c r="C781" s="91" t="s">
        <v>1676</v>
      </c>
      <c r="D781" s="33">
        <v>1988</v>
      </c>
      <c r="E781" s="33" t="str">
        <f t="shared" si="12"/>
        <v>Seniori</v>
      </c>
    </row>
    <row r="782" spans="1:5" ht="15" customHeight="1">
      <c r="A782" s="37">
        <v>781</v>
      </c>
      <c r="B782" s="91" t="s">
        <v>1679</v>
      </c>
      <c r="C782" s="91" t="s">
        <v>959</v>
      </c>
      <c r="D782" s="33">
        <v>1991</v>
      </c>
      <c r="E782" s="33" t="str">
        <f t="shared" si="12"/>
        <v>Seniori</v>
      </c>
    </row>
    <row r="783" spans="1:5" ht="15" customHeight="1">
      <c r="A783" s="37">
        <v>782</v>
      </c>
      <c r="B783" s="91" t="s">
        <v>1680</v>
      </c>
      <c r="C783" s="91" t="s">
        <v>946</v>
      </c>
      <c r="D783" s="33">
        <v>1989</v>
      </c>
      <c r="E783" s="33" t="str">
        <f t="shared" si="12"/>
        <v>Seniori</v>
      </c>
    </row>
    <row r="784" spans="1:5" ht="15" customHeight="1">
      <c r="A784" s="37">
        <v>783</v>
      </c>
      <c r="B784" s="91" t="s">
        <v>1681</v>
      </c>
      <c r="C784" s="91" t="s">
        <v>946</v>
      </c>
      <c r="D784" s="33">
        <v>1971</v>
      </c>
      <c r="E784" s="33" t="str">
        <f t="shared" si="12"/>
        <v>Veterani</v>
      </c>
    </row>
    <row r="785" spans="1:5" ht="15" customHeight="1">
      <c r="A785" s="37">
        <v>784</v>
      </c>
      <c r="B785" s="91" t="s">
        <v>1682</v>
      </c>
      <c r="C785" s="91" t="s">
        <v>959</v>
      </c>
      <c r="D785" s="33">
        <v>1987</v>
      </c>
      <c r="E785" s="33" t="str">
        <f t="shared" si="12"/>
        <v>Seniori</v>
      </c>
    </row>
    <row r="786" spans="1:5" ht="15" customHeight="1">
      <c r="A786" s="37">
        <v>785</v>
      </c>
      <c r="B786" s="91" t="s">
        <v>1442</v>
      </c>
      <c r="C786" s="91" t="s">
        <v>959</v>
      </c>
      <c r="D786" s="33">
        <v>1976</v>
      </c>
      <c r="E786" s="33" t="str">
        <f t="shared" si="12"/>
        <v>Seniori</v>
      </c>
    </row>
    <row r="787" spans="1:5" ht="15" customHeight="1">
      <c r="A787" s="37">
        <v>786</v>
      </c>
      <c r="B787" s="91" t="s">
        <v>1683</v>
      </c>
      <c r="C787" s="91" t="s">
        <v>1066</v>
      </c>
      <c r="D787" s="33">
        <v>1986</v>
      </c>
      <c r="E787" s="33" t="str">
        <f t="shared" si="12"/>
        <v>Seniori</v>
      </c>
    </row>
    <row r="788" spans="1:5" ht="15" customHeight="1">
      <c r="A788" s="37">
        <v>787</v>
      </c>
      <c r="B788" s="91" t="s">
        <v>1684</v>
      </c>
      <c r="C788" s="91" t="s">
        <v>1066</v>
      </c>
      <c r="D788" s="33">
        <v>1986</v>
      </c>
      <c r="E788" s="33" t="str">
        <f t="shared" si="12"/>
        <v>Seniori</v>
      </c>
    </row>
    <row r="789" spans="1:5" ht="15" customHeight="1">
      <c r="A789" s="37">
        <v>788</v>
      </c>
      <c r="B789" s="91" t="s">
        <v>1685</v>
      </c>
      <c r="C789" s="91" t="s">
        <v>950</v>
      </c>
      <c r="D789" s="33">
        <v>1989</v>
      </c>
      <c r="E789" s="33" t="str">
        <f t="shared" si="12"/>
        <v>Seniori</v>
      </c>
    </row>
    <row r="790" spans="1:5" ht="15" customHeight="1">
      <c r="A790" s="37">
        <v>789</v>
      </c>
      <c r="B790" s="91" t="s">
        <v>1686</v>
      </c>
      <c r="C790" s="91" t="s">
        <v>1005</v>
      </c>
      <c r="D790" s="33">
        <v>1974</v>
      </c>
      <c r="E790" s="33" t="str">
        <f t="shared" si="12"/>
        <v>Seniori</v>
      </c>
    </row>
    <row r="791" spans="1:5" ht="15" customHeight="1">
      <c r="A791" s="37">
        <v>790</v>
      </c>
      <c r="B791" s="91" t="s">
        <v>1687</v>
      </c>
      <c r="C791" s="91" t="s">
        <v>1005</v>
      </c>
      <c r="D791" s="33">
        <v>1951</v>
      </c>
      <c r="E791" s="33" t="str">
        <f t="shared" si="12"/>
        <v>Veterani</v>
      </c>
    </row>
    <row r="792" spans="1:5" ht="15" customHeight="1">
      <c r="A792" s="37">
        <v>791</v>
      </c>
      <c r="B792" s="91" t="s">
        <v>1688</v>
      </c>
      <c r="C792" s="91" t="s">
        <v>1356</v>
      </c>
      <c r="D792" s="33">
        <v>1974</v>
      </c>
      <c r="E792" s="33" t="str">
        <f t="shared" si="12"/>
        <v>Seniori</v>
      </c>
    </row>
    <row r="793" spans="1:5" ht="15" customHeight="1">
      <c r="A793" s="37">
        <v>792</v>
      </c>
      <c r="B793" s="91" t="s">
        <v>1689</v>
      </c>
      <c r="C793" s="91" t="s">
        <v>1113</v>
      </c>
      <c r="D793" s="33">
        <v>1964</v>
      </c>
      <c r="E793" s="33" t="str">
        <f t="shared" si="12"/>
        <v>Veterani</v>
      </c>
    </row>
    <row r="794" spans="1:5" ht="15" customHeight="1">
      <c r="A794" s="37">
        <v>793</v>
      </c>
      <c r="B794" s="91" t="s">
        <v>1690</v>
      </c>
      <c r="C794" s="91" t="s">
        <v>1113</v>
      </c>
      <c r="D794" s="33">
        <v>1978</v>
      </c>
      <c r="E794" s="33" t="str">
        <f t="shared" si="12"/>
        <v>Seniori</v>
      </c>
    </row>
    <row r="795" spans="1:5" ht="15" customHeight="1">
      <c r="A795" s="37">
        <v>794</v>
      </c>
      <c r="B795" s="91" t="s">
        <v>1691</v>
      </c>
      <c r="C795" s="91" t="s">
        <v>1113</v>
      </c>
      <c r="D795" s="33">
        <v>1962</v>
      </c>
      <c r="E795" s="33" t="str">
        <f t="shared" si="12"/>
        <v>Veterani</v>
      </c>
    </row>
    <row r="796" spans="1:5" ht="15" customHeight="1">
      <c r="A796" s="37">
        <v>795</v>
      </c>
      <c r="B796" s="91" t="s">
        <v>1692</v>
      </c>
      <c r="C796" s="91" t="s">
        <v>1147</v>
      </c>
      <c r="D796" s="33">
        <v>1982</v>
      </c>
      <c r="E796" s="33" t="str">
        <f t="shared" si="12"/>
        <v>Seniori</v>
      </c>
    </row>
    <row r="797" spans="1:5" ht="15" customHeight="1">
      <c r="A797" s="37">
        <v>796</v>
      </c>
      <c r="B797" s="91" t="s">
        <v>1693</v>
      </c>
      <c r="C797" s="91" t="s">
        <v>1147</v>
      </c>
      <c r="D797" s="33">
        <v>1974</v>
      </c>
      <c r="E797" s="33" t="str">
        <f t="shared" si="12"/>
        <v>Seniori</v>
      </c>
    </row>
    <row r="798" spans="1:5" ht="15" customHeight="1">
      <c r="A798" s="37">
        <v>797</v>
      </c>
      <c r="B798" s="91" t="s">
        <v>1694</v>
      </c>
      <c r="C798" s="91" t="s">
        <v>1147</v>
      </c>
      <c r="D798" s="33">
        <v>1976</v>
      </c>
      <c r="E798" s="33" t="str">
        <f t="shared" si="12"/>
        <v>Seniori</v>
      </c>
    </row>
    <row r="799" spans="1:5" ht="15" customHeight="1">
      <c r="A799" s="37">
        <v>798</v>
      </c>
      <c r="B799" s="91" t="s">
        <v>1695</v>
      </c>
      <c r="C799" s="91" t="s">
        <v>1147</v>
      </c>
      <c r="D799" s="33">
        <v>1962</v>
      </c>
      <c r="E799" s="33" t="str">
        <f t="shared" si="12"/>
        <v>Veterani</v>
      </c>
    </row>
    <row r="800" spans="1:5" ht="15" customHeight="1">
      <c r="A800" s="37">
        <v>799</v>
      </c>
      <c r="B800" s="91" t="s">
        <v>1696</v>
      </c>
      <c r="C800" s="91" t="s">
        <v>1147</v>
      </c>
      <c r="D800" s="33">
        <v>1969</v>
      </c>
      <c r="E800" s="33" t="str">
        <f t="shared" si="12"/>
        <v>Veterani</v>
      </c>
    </row>
    <row r="801" spans="1:5" ht="15" customHeight="1">
      <c r="A801" s="37">
        <v>800</v>
      </c>
      <c r="B801" s="91" t="s">
        <v>1697</v>
      </c>
      <c r="C801" s="91" t="s">
        <v>1147</v>
      </c>
      <c r="D801" s="33">
        <v>1994</v>
      </c>
      <c r="E801" s="33" t="str">
        <f t="shared" si="12"/>
        <v>Seniori</v>
      </c>
    </row>
    <row r="802" spans="1:5" ht="15" customHeight="1">
      <c r="A802" s="37">
        <v>801</v>
      </c>
      <c r="B802" s="91" t="s">
        <v>1698</v>
      </c>
      <c r="C802" s="91" t="s">
        <v>861</v>
      </c>
      <c r="D802" s="33">
        <v>1984</v>
      </c>
      <c r="E802" s="33" t="str">
        <f t="shared" si="12"/>
        <v>Seniori</v>
      </c>
    </row>
    <row r="803" spans="1:5" ht="15" customHeight="1">
      <c r="A803" s="37">
        <v>802</v>
      </c>
      <c r="B803" s="91" t="s">
        <v>1699</v>
      </c>
      <c r="C803" s="91" t="s">
        <v>930</v>
      </c>
      <c r="D803" s="33">
        <v>2002</v>
      </c>
      <c r="E803" s="33" t="str">
        <f t="shared" si="12"/>
        <v>Juniori</v>
      </c>
    </row>
    <row r="804" spans="1:5" ht="15" customHeight="1">
      <c r="A804" s="37">
        <v>803</v>
      </c>
      <c r="B804" s="91" t="s">
        <v>1700</v>
      </c>
      <c r="C804" s="91" t="s">
        <v>930</v>
      </c>
      <c r="D804" s="33">
        <v>2005</v>
      </c>
      <c r="E804" s="33" t="str">
        <f t="shared" si="12"/>
        <v>Juniori</v>
      </c>
    </row>
    <row r="805" spans="1:5" ht="15" customHeight="1">
      <c r="A805" s="37">
        <v>804</v>
      </c>
      <c r="B805" s="91" t="s">
        <v>1701</v>
      </c>
      <c r="C805" s="91" t="s">
        <v>1702</v>
      </c>
      <c r="D805" s="33">
        <v>1973</v>
      </c>
      <c r="E805" s="33" t="str">
        <f t="shared" si="12"/>
        <v>Seniori</v>
      </c>
    </row>
    <row r="806" spans="1:5" ht="15" customHeight="1">
      <c r="A806" s="37">
        <v>805</v>
      </c>
      <c r="B806" s="91" t="s">
        <v>1703</v>
      </c>
      <c r="C806" s="91" t="s">
        <v>1011</v>
      </c>
      <c r="D806" s="33">
        <v>1965</v>
      </c>
      <c r="E806" s="33" t="str">
        <f t="shared" si="12"/>
        <v>Veterani</v>
      </c>
    </row>
    <row r="807" spans="1:5" ht="15" customHeight="1">
      <c r="A807" s="37">
        <v>806</v>
      </c>
      <c r="B807" s="85" t="s">
        <v>1704</v>
      </c>
      <c r="C807" s="91" t="s">
        <v>1011</v>
      </c>
      <c r="D807" s="33">
        <v>1981</v>
      </c>
      <c r="E807" s="33" t="str">
        <f t="shared" si="12"/>
        <v>Seniori</v>
      </c>
    </row>
    <row r="808" spans="1:5" ht="15" customHeight="1">
      <c r="A808" s="37">
        <v>807</v>
      </c>
      <c r="B808" s="91" t="s">
        <v>1705</v>
      </c>
      <c r="C808" s="91" t="s">
        <v>2250</v>
      </c>
      <c r="D808" s="33">
        <v>1974</v>
      </c>
      <c r="E808" s="33" t="str">
        <f t="shared" si="12"/>
        <v>Seniori</v>
      </c>
    </row>
    <row r="809" spans="1:5" ht="15" customHeight="1">
      <c r="A809" s="37">
        <v>808</v>
      </c>
      <c r="B809" s="91" t="s">
        <v>1706</v>
      </c>
      <c r="C809" s="91" t="s">
        <v>2250</v>
      </c>
      <c r="D809" s="33">
        <v>1976</v>
      </c>
      <c r="E809" s="33" t="str">
        <f t="shared" si="12"/>
        <v>Seniori</v>
      </c>
    </row>
    <row r="810" spans="1:5" ht="15" customHeight="1">
      <c r="A810" s="37">
        <v>809</v>
      </c>
      <c r="B810" s="91" t="s">
        <v>1707</v>
      </c>
      <c r="C810" s="91" t="s">
        <v>1157</v>
      </c>
      <c r="D810" s="33">
        <v>1990</v>
      </c>
      <c r="E810" s="33" t="str">
        <f t="shared" si="12"/>
        <v>Seniori</v>
      </c>
    </row>
    <row r="811" spans="1:5" ht="15" customHeight="1">
      <c r="A811" s="37">
        <v>810</v>
      </c>
      <c r="B811" s="91" t="s">
        <v>1708</v>
      </c>
      <c r="C811" s="91" t="s">
        <v>1035</v>
      </c>
      <c r="D811" s="33">
        <v>1997</v>
      </c>
      <c r="E811" s="33" t="str">
        <f t="shared" si="12"/>
        <v>Seniori</v>
      </c>
    </row>
    <row r="812" spans="1:5" ht="15" customHeight="1">
      <c r="A812" s="37">
        <v>811</v>
      </c>
      <c r="B812" s="91" t="s">
        <v>1709</v>
      </c>
      <c r="C812" s="91" t="s">
        <v>1035</v>
      </c>
      <c r="D812" s="33">
        <v>1993</v>
      </c>
      <c r="E812" s="33" t="str">
        <f t="shared" si="12"/>
        <v>Seniori</v>
      </c>
    </row>
    <row r="813" spans="1:5" ht="15" customHeight="1">
      <c r="A813" s="37">
        <v>812</v>
      </c>
      <c r="B813" s="91" t="s">
        <v>1710</v>
      </c>
      <c r="C813" s="91" t="s">
        <v>1035</v>
      </c>
      <c r="D813" s="33">
        <v>1993</v>
      </c>
      <c r="E813" s="33" t="str">
        <f t="shared" si="12"/>
        <v>Seniori</v>
      </c>
    </row>
    <row r="814" spans="1:5" ht="15" customHeight="1">
      <c r="A814" s="37">
        <v>813</v>
      </c>
      <c r="B814" s="91" t="s">
        <v>1711</v>
      </c>
      <c r="C814" s="91" t="s">
        <v>1035</v>
      </c>
      <c r="D814" s="33">
        <v>1999</v>
      </c>
      <c r="E814" s="33" t="str">
        <f t="shared" si="12"/>
        <v>Juniori</v>
      </c>
    </row>
    <row r="815" spans="1:5" ht="15" customHeight="1">
      <c r="A815" s="37">
        <v>814</v>
      </c>
      <c r="B815" s="91" t="s">
        <v>1712</v>
      </c>
      <c r="C815" s="91" t="s">
        <v>1035</v>
      </c>
      <c r="D815" s="33">
        <v>1998</v>
      </c>
      <c r="E815" s="33" t="str">
        <f t="shared" si="12"/>
        <v>Seniori</v>
      </c>
    </row>
    <row r="816" spans="1:5" ht="15" customHeight="1">
      <c r="A816" s="37">
        <v>815</v>
      </c>
      <c r="B816" s="91" t="s">
        <v>1713</v>
      </c>
      <c r="C816" s="91" t="s">
        <v>1035</v>
      </c>
      <c r="D816" s="33">
        <v>1997</v>
      </c>
      <c r="E816" s="33" t="str">
        <f t="shared" si="12"/>
        <v>Seniori</v>
      </c>
    </row>
    <row r="817" spans="1:5" ht="15" customHeight="1">
      <c r="A817" s="37">
        <v>816</v>
      </c>
      <c r="B817" s="91" t="s">
        <v>1714</v>
      </c>
      <c r="C817" s="91" t="s">
        <v>859</v>
      </c>
      <c r="D817" s="33">
        <v>1963</v>
      </c>
      <c r="E817" s="33" t="str">
        <f t="shared" si="12"/>
        <v>Veterani</v>
      </c>
    </row>
    <row r="818" spans="1:5" ht="15" customHeight="1">
      <c r="A818" s="37">
        <v>817</v>
      </c>
      <c r="B818" s="91" t="s">
        <v>1715</v>
      </c>
      <c r="C818" s="91" t="s">
        <v>859</v>
      </c>
      <c r="D818" s="33">
        <v>1978</v>
      </c>
      <c r="E818" s="33" t="str">
        <f t="shared" si="12"/>
        <v>Seniori</v>
      </c>
    </row>
    <row r="819" spans="1:5" ht="15" customHeight="1">
      <c r="A819" s="37">
        <v>818</v>
      </c>
      <c r="B819" s="91" t="s">
        <v>1716</v>
      </c>
      <c r="C819" s="91" t="s">
        <v>859</v>
      </c>
      <c r="D819" s="33">
        <v>1978</v>
      </c>
      <c r="E819" s="33" t="str">
        <f t="shared" si="12"/>
        <v>Seniori</v>
      </c>
    </row>
    <row r="820" spans="1:5" ht="15" customHeight="1">
      <c r="A820" s="37">
        <v>819</v>
      </c>
      <c r="B820" s="91" t="s">
        <v>1717</v>
      </c>
      <c r="C820" s="91" t="s">
        <v>859</v>
      </c>
      <c r="D820" s="33">
        <v>2008</v>
      </c>
      <c r="E820" s="33" t="str">
        <f t="shared" si="12"/>
        <v>Juniori</v>
      </c>
    </row>
    <row r="821" spans="1:5" ht="15" customHeight="1">
      <c r="A821" s="37">
        <v>820</v>
      </c>
      <c r="B821" s="91" t="s">
        <v>1718</v>
      </c>
      <c r="C821" s="91" t="s">
        <v>1228</v>
      </c>
      <c r="D821" s="33">
        <v>1979</v>
      </c>
      <c r="E821" s="33" t="str">
        <f t="shared" si="12"/>
        <v>Seniori</v>
      </c>
    </row>
    <row r="822" spans="1:5" ht="15" customHeight="1">
      <c r="A822" s="37">
        <v>821</v>
      </c>
      <c r="B822" s="91" t="s">
        <v>1719</v>
      </c>
      <c r="C822" s="91" t="s">
        <v>1720</v>
      </c>
      <c r="D822" s="33">
        <v>1980</v>
      </c>
      <c r="E822" s="33" t="str">
        <f t="shared" si="12"/>
        <v>Seniori</v>
      </c>
    </row>
    <row r="823" spans="1:5" ht="15" customHeight="1">
      <c r="A823" s="37">
        <v>822</v>
      </c>
      <c r="B823" s="91" t="s">
        <v>1721</v>
      </c>
      <c r="C823" s="91" t="s">
        <v>1720</v>
      </c>
      <c r="D823" s="33">
        <v>1978</v>
      </c>
      <c r="E823" s="33" t="str">
        <f t="shared" si="12"/>
        <v>Seniori</v>
      </c>
    </row>
    <row r="824" spans="1:5" ht="15" customHeight="1">
      <c r="A824" s="37">
        <v>823</v>
      </c>
      <c r="B824" s="91" t="s">
        <v>1722</v>
      </c>
      <c r="C824" s="91" t="s">
        <v>1723</v>
      </c>
      <c r="D824" s="33">
        <v>1987</v>
      </c>
      <c r="E824" s="33" t="str">
        <f t="shared" si="12"/>
        <v>Seniori</v>
      </c>
    </row>
    <row r="825" spans="1:5" ht="15" customHeight="1">
      <c r="A825" s="37">
        <v>824</v>
      </c>
      <c r="B825" s="91" t="s">
        <v>1724</v>
      </c>
      <c r="C825" s="91" t="s">
        <v>1147</v>
      </c>
      <c r="D825" s="33">
        <v>1984</v>
      </c>
      <c r="E825" s="33" t="str">
        <f t="shared" si="12"/>
        <v>Seniori</v>
      </c>
    </row>
    <row r="826" spans="1:5" ht="15" customHeight="1">
      <c r="A826" s="37">
        <v>825</v>
      </c>
      <c r="B826" s="91" t="s">
        <v>1725</v>
      </c>
      <c r="C826" s="91" t="s">
        <v>1723</v>
      </c>
      <c r="D826" s="33">
        <v>1983</v>
      </c>
      <c r="E826" s="33" t="str">
        <f t="shared" si="12"/>
        <v>Seniori</v>
      </c>
    </row>
    <row r="827" spans="1:5" ht="15" customHeight="1">
      <c r="A827" s="37">
        <v>826</v>
      </c>
      <c r="B827" s="91" t="s">
        <v>1726</v>
      </c>
      <c r="C827" s="91" t="s">
        <v>1035</v>
      </c>
      <c r="D827" s="33">
        <v>1983</v>
      </c>
      <c r="E827" s="33" t="str">
        <f t="shared" si="12"/>
        <v>Seniori</v>
      </c>
    </row>
    <row r="828" spans="1:5" ht="15" customHeight="1">
      <c r="A828" s="37">
        <v>827</v>
      </c>
      <c r="B828" s="91" t="s">
        <v>1727</v>
      </c>
      <c r="C828" s="91" t="s">
        <v>1035</v>
      </c>
      <c r="D828" s="33">
        <v>1983</v>
      </c>
      <c r="E828" s="33" t="str">
        <f t="shared" si="12"/>
        <v>Seniori</v>
      </c>
    </row>
    <row r="829" spans="1:5" ht="15" customHeight="1">
      <c r="A829" s="37">
        <v>828</v>
      </c>
      <c r="B829" s="91" t="s">
        <v>1728</v>
      </c>
      <c r="C829" s="91" t="s">
        <v>1720</v>
      </c>
      <c r="D829" s="33">
        <v>1978</v>
      </c>
      <c r="E829" s="33" t="str">
        <f t="shared" si="12"/>
        <v>Seniori</v>
      </c>
    </row>
    <row r="830" spans="1:5" ht="15" customHeight="1">
      <c r="A830" s="37">
        <v>829</v>
      </c>
      <c r="B830" s="91" t="s">
        <v>1729</v>
      </c>
      <c r="C830" s="91" t="s">
        <v>959</v>
      </c>
      <c r="D830" s="33">
        <v>1990</v>
      </c>
      <c r="E830" s="33" t="str">
        <f t="shared" si="12"/>
        <v>Seniori</v>
      </c>
    </row>
    <row r="831" spans="1:5" ht="15" customHeight="1">
      <c r="A831" s="37">
        <v>830</v>
      </c>
      <c r="B831" s="91" t="s">
        <v>1730</v>
      </c>
      <c r="C831" s="91" t="s">
        <v>1563</v>
      </c>
      <c r="D831" s="33">
        <v>1996</v>
      </c>
      <c r="E831" s="33" t="str">
        <f t="shared" si="12"/>
        <v>Seniori</v>
      </c>
    </row>
    <row r="832" spans="1:5" ht="15" customHeight="1">
      <c r="A832" s="37">
        <v>831</v>
      </c>
      <c r="B832" s="91" t="s">
        <v>1731</v>
      </c>
      <c r="C832" s="91" t="s">
        <v>1563</v>
      </c>
      <c r="D832" s="33">
        <v>1999</v>
      </c>
      <c r="E832" s="33" t="str">
        <f t="shared" si="12"/>
        <v>Juniori</v>
      </c>
    </row>
    <row r="833" spans="1:5" ht="15" customHeight="1">
      <c r="A833" s="37">
        <v>832</v>
      </c>
      <c r="B833" s="91" t="s">
        <v>1732</v>
      </c>
      <c r="C833" s="91" t="s">
        <v>2441</v>
      </c>
      <c r="D833" s="33">
        <v>1975</v>
      </c>
      <c r="E833" s="33" t="str">
        <f t="shared" si="12"/>
        <v>Seniori</v>
      </c>
    </row>
    <row r="834" spans="1:5" ht="15" customHeight="1">
      <c r="A834" s="37">
        <v>833</v>
      </c>
      <c r="B834" s="91" t="s">
        <v>1733</v>
      </c>
      <c r="C834" s="91" t="s">
        <v>2441</v>
      </c>
      <c r="D834" s="33">
        <v>2008</v>
      </c>
      <c r="E834" s="33" t="str">
        <f aca="true" t="shared" si="13" ref="E834:E897">VLOOKUP(2018-D834,kat,3)</f>
        <v>Juniori</v>
      </c>
    </row>
    <row r="835" spans="1:5" ht="15" customHeight="1">
      <c r="A835" s="37">
        <v>834</v>
      </c>
      <c r="B835" s="91" t="s">
        <v>1734</v>
      </c>
      <c r="C835" s="91" t="s">
        <v>2441</v>
      </c>
      <c r="D835" s="33">
        <v>1982</v>
      </c>
      <c r="E835" s="33" t="str">
        <f t="shared" si="13"/>
        <v>Seniori</v>
      </c>
    </row>
    <row r="836" spans="1:5" ht="15" customHeight="1">
      <c r="A836" s="37">
        <v>835</v>
      </c>
      <c r="B836" s="91" t="s">
        <v>1735</v>
      </c>
      <c r="C836" s="91" t="s">
        <v>1228</v>
      </c>
      <c r="D836" s="33">
        <v>1986</v>
      </c>
      <c r="E836" s="33" t="str">
        <f t="shared" si="13"/>
        <v>Seniori</v>
      </c>
    </row>
    <row r="837" spans="1:5" ht="15" customHeight="1">
      <c r="A837" s="37">
        <v>836</v>
      </c>
      <c r="B837" s="91" t="s">
        <v>1736</v>
      </c>
      <c r="C837" s="91" t="s">
        <v>1035</v>
      </c>
      <c r="D837" s="33">
        <v>1988</v>
      </c>
      <c r="E837" s="33" t="str">
        <f t="shared" si="13"/>
        <v>Seniori</v>
      </c>
    </row>
    <row r="838" spans="1:5" ht="15" customHeight="1">
      <c r="A838" s="37">
        <v>837</v>
      </c>
      <c r="B838" s="91" t="s">
        <v>1737</v>
      </c>
      <c r="C838" s="91" t="s">
        <v>1738</v>
      </c>
      <c r="D838" s="33">
        <v>1983</v>
      </c>
      <c r="E838" s="33" t="str">
        <f t="shared" si="13"/>
        <v>Seniori</v>
      </c>
    </row>
    <row r="839" spans="1:5" ht="15" customHeight="1">
      <c r="A839" s="37">
        <v>838</v>
      </c>
      <c r="B839" s="91" t="s">
        <v>1739</v>
      </c>
      <c r="C839" s="91" t="s">
        <v>1738</v>
      </c>
      <c r="D839" s="33">
        <v>1983</v>
      </c>
      <c r="E839" s="33" t="str">
        <f t="shared" si="13"/>
        <v>Seniori</v>
      </c>
    </row>
    <row r="840" spans="1:5" ht="15" customHeight="1">
      <c r="A840" s="37">
        <v>839</v>
      </c>
      <c r="B840" s="91" t="s">
        <v>1740</v>
      </c>
      <c r="C840" s="91" t="s">
        <v>857</v>
      </c>
      <c r="D840" s="33">
        <v>1970</v>
      </c>
      <c r="E840" s="33" t="str">
        <f t="shared" si="13"/>
        <v>Veterani</v>
      </c>
    </row>
    <row r="841" spans="1:5" ht="15" customHeight="1">
      <c r="A841" s="37">
        <v>840</v>
      </c>
      <c r="B841" s="91" t="s">
        <v>1741</v>
      </c>
      <c r="C841" s="91" t="s">
        <v>857</v>
      </c>
      <c r="D841" s="33">
        <v>2001</v>
      </c>
      <c r="E841" s="33" t="str">
        <f t="shared" si="13"/>
        <v>Juniori</v>
      </c>
    </row>
    <row r="842" spans="1:5" ht="15" customHeight="1">
      <c r="A842" s="37">
        <v>841</v>
      </c>
      <c r="B842" s="91" t="s">
        <v>1742</v>
      </c>
      <c r="C842" s="91" t="s">
        <v>944</v>
      </c>
      <c r="D842" s="33">
        <v>1946</v>
      </c>
      <c r="E842" s="33" t="str">
        <f t="shared" si="13"/>
        <v>Veterani</v>
      </c>
    </row>
    <row r="843" spans="1:5" ht="15" customHeight="1">
      <c r="A843" s="37">
        <v>842</v>
      </c>
      <c r="B843" s="91" t="s">
        <v>1743</v>
      </c>
      <c r="C843" s="91" t="s">
        <v>1744</v>
      </c>
      <c r="D843" s="33">
        <v>1974</v>
      </c>
      <c r="E843" s="33" t="str">
        <f t="shared" si="13"/>
        <v>Seniori</v>
      </c>
    </row>
    <row r="844" spans="1:5" ht="15" customHeight="1">
      <c r="A844" s="37">
        <v>843</v>
      </c>
      <c r="B844" s="91" t="s">
        <v>1745</v>
      </c>
      <c r="C844" s="91" t="s">
        <v>1744</v>
      </c>
      <c r="D844" s="33">
        <v>1976</v>
      </c>
      <c r="E844" s="33" t="str">
        <f t="shared" si="13"/>
        <v>Seniori</v>
      </c>
    </row>
    <row r="845" spans="1:5" ht="15" customHeight="1">
      <c r="A845" s="37">
        <v>844</v>
      </c>
      <c r="B845" s="91" t="s">
        <v>1746</v>
      </c>
      <c r="C845" s="91" t="s">
        <v>861</v>
      </c>
      <c r="D845" s="33">
        <v>1986</v>
      </c>
      <c r="E845" s="33" t="str">
        <f t="shared" si="13"/>
        <v>Seniori</v>
      </c>
    </row>
    <row r="846" spans="1:5" ht="15" customHeight="1">
      <c r="A846" s="37">
        <v>845</v>
      </c>
      <c r="B846" s="91" t="s">
        <v>1747</v>
      </c>
      <c r="C846" s="91" t="s">
        <v>861</v>
      </c>
      <c r="D846" s="33">
        <v>1961</v>
      </c>
      <c r="E846" s="33" t="str">
        <f t="shared" si="13"/>
        <v>Veterani</v>
      </c>
    </row>
    <row r="847" spans="1:5" ht="15" customHeight="1">
      <c r="A847" s="37">
        <v>846</v>
      </c>
      <c r="B847" s="91" t="s">
        <v>1748</v>
      </c>
      <c r="C847" s="91" t="s">
        <v>831</v>
      </c>
      <c r="D847" s="33">
        <v>1950</v>
      </c>
      <c r="E847" s="33" t="str">
        <f t="shared" si="13"/>
        <v>Veterani</v>
      </c>
    </row>
    <row r="848" spans="1:5" ht="15" customHeight="1">
      <c r="A848" s="37">
        <v>847</v>
      </c>
      <c r="B848" s="91" t="s">
        <v>2251</v>
      </c>
      <c r="C848" s="91" t="s">
        <v>831</v>
      </c>
      <c r="D848" s="33">
        <v>1946</v>
      </c>
      <c r="E848" s="33" t="str">
        <f t="shared" si="13"/>
        <v>Veterani</v>
      </c>
    </row>
    <row r="849" spans="1:5" ht="15" customHeight="1">
      <c r="A849" s="37">
        <v>848</v>
      </c>
      <c r="B849" s="91" t="s">
        <v>1749</v>
      </c>
      <c r="C849" s="91" t="s">
        <v>1473</v>
      </c>
      <c r="D849" s="33">
        <v>1969</v>
      </c>
      <c r="E849" s="33" t="str">
        <f t="shared" si="13"/>
        <v>Veterani</v>
      </c>
    </row>
    <row r="850" spans="1:5" ht="15" customHeight="1">
      <c r="A850" s="37">
        <v>849</v>
      </c>
      <c r="B850" s="91" t="s">
        <v>1750</v>
      </c>
      <c r="C850" s="91" t="s">
        <v>1473</v>
      </c>
      <c r="D850" s="33">
        <v>1955</v>
      </c>
      <c r="E850" s="33" t="str">
        <f t="shared" si="13"/>
        <v>Veterani</v>
      </c>
    </row>
    <row r="851" spans="1:5" ht="15" customHeight="1">
      <c r="A851" s="37">
        <v>850</v>
      </c>
      <c r="B851" s="91" t="s">
        <v>1751</v>
      </c>
      <c r="C851" s="91" t="s">
        <v>1473</v>
      </c>
      <c r="D851" s="33">
        <v>1991</v>
      </c>
      <c r="E851" s="33" t="str">
        <f t="shared" si="13"/>
        <v>Seniori</v>
      </c>
    </row>
    <row r="852" spans="1:5" ht="15" customHeight="1">
      <c r="A852" s="37">
        <v>851</v>
      </c>
      <c r="B852" s="91" t="s">
        <v>1752</v>
      </c>
      <c r="C852" s="91" t="s">
        <v>815</v>
      </c>
      <c r="D852" s="33">
        <v>1976</v>
      </c>
      <c r="E852" s="33" t="str">
        <f t="shared" si="13"/>
        <v>Seniori</v>
      </c>
    </row>
    <row r="853" spans="1:5" ht="15" customHeight="1">
      <c r="A853" s="37">
        <v>852</v>
      </c>
      <c r="B853" s="91" t="s">
        <v>1753</v>
      </c>
      <c r="C853" s="91" t="s">
        <v>1067</v>
      </c>
      <c r="D853" s="33">
        <v>1963</v>
      </c>
      <c r="E853" s="33" t="str">
        <f t="shared" si="13"/>
        <v>Veterani</v>
      </c>
    </row>
    <row r="854" spans="1:5" ht="15" customHeight="1">
      <c r="A854" s="37">
        <v>853</v>
      </c>
      <c r="B854" s="91" t="s">
        <v>1754</v>
      </c>
      <c r="C854" s="91" t="s">
        <v>829</v>
      </c>
      <c r="D854" s="33">
        <v>1994</v>
      </c>
      <c r="E854" s="33" t="str">
        <f t="shared" si="13"/>
        <v>Seniori</v>
      </c>
    </row>
    <row r="855" spans="1:5" ht="15" customHeight="1">
      <c r="A855" s="37">
        <v>854</v>
      </c>
      <c r="B855" s="91" t="s">
        <v>1755</v>
      </c>
      <c r="C855" s="91" t="s">
        <v>944</v>
      </c>
      <c r="D855" s="33">
        <v>1959</v>
      </c>
      <c r="E855" s="33" t="str">
        <f t="shared" si="13"/>
        <v>Veterani</v>
      </c>
    </row>
    <row r="856" spans="1:5" ht="15" customHeight="1">
      <c r="A856" s="37">
        <v>855</v>
      </c>
      <c r="B856" s="91" t="s">
        <v>1756</v>
      </c>
      <c r="C856" s="91" t="s">
        <v>1757</v>
      </c>
      <c r="D856" s="33">
        <v>1991</v>
      </c>
      <c r="E856" s="33" t="str">
        <f t="shared" si="13"/>
        <v>Seniori</v>
      </c>
    </row>
    <row r="857" spans="1:5" ht="15" customHeight="1">
      <c r="A857" s="37">
        <v>856</v>
      </c>
      <c r="B857" s="91" t="s">
        <v>1758</v>
      </c>
      <c r="C857" s="91" t="s">
        <v>831</v>
      </c>
      <c r="D857" s="33">
        <v>1987</v>
      </c>
      <c r="E857" s="33" t="str">
        <f t="shared" si="13"/>
        <v>Seniori</v>
      </c>
    </row>
    <row r="858" spans="1:5" ht="15" customHeight="1">
      <c r="A858" s="37">
        <v>857</v>
      </c>
      <c r="B858" s="91" t="s">
        <v>1759</v>
      </c>
      <c r="C858" s="91" t="s">
        <v>831</v>
      </c>
      <c r="D858" s="33">
        <v>1950</v>
      </c>
      <c r="E858" s="33" t="str">
        <f t="shared" si="13"/>
        <v>Veterani</v>
      </c>
    </row>
    <row r="859" spans="1:5" ht="15" customHeight="1">
      <c r="A859" s="37">
        <v>858</v>
      </c>
      <c r="B859" s="91" t="s">
        <v>1760</v>
      </c>
      <c r="C859" s="91" t="s">
        <v>944</v>
      </c>
      <c r="D859" s="33">
        <v>1955</v>
      </c>
      <c r="E859" s="33" t="str">
        <f t="shared" si="13"/>
        <v>Veterani</v>
      </c>
    </row>
    <row r="860" spans="1:5" ht="15" customHeight="1">
      <c r="A860" s="37">
        <v>859</v>
      </c>
      <c r="B860" s="91" t="s">
        <v>2252</v>
      </c>
      <c r="C860" s="91" t="s">
        <v>944</v>
      </c>
      <c r="D860" s="33">
        <v>1973</v>
      </c>
      <c r="E860" s="33" t="str">
        <f t="shared" si="13"/>
        <v>Seniori</v>
      </c>
    </row>
    <row r="861" spans="1:5" ht="15" customHeight="1">
      <c r="A861" s="37">
        <v>860</v>
      </c>
      <c r="B861" s="91" t="s">
        <v>1450</v>
      </c>
      <c r="C861" s="91" t="s">
        <v>1113</v>
      </c>
      <c r="D861" s="33">
        <v>1989</v>
      </c>
      <c r="E861" s="33" t="str">
        <f t="shared" si="13"/>
        <v>Seniori</v>
      </c>
    </row>
    <row r="862" spans="1:5" ht="15" customHeight="1">
      <c r="A862" s="37">
        <v>861</v>
      </c>
      <c r="B862" s="91" t="s">
        <v>1761</v>
      </c>
      <c r="C862" s="91" t="s">
        <v>959</v>
      </c>
      <c r="D862" s="33">
        <v>1979</v>
      </c>
      <c r="E862" s="33" t="str">
        <f t="shared" si="13"/>
        <v>Seniori</v>
      </c>
    </row>
    <row r="863" spans="1:5" ht="15" customHeight="1">
      <c r="A863" s="37">
        <v>862</v>
      </c>
      <c r="B863" s="91" t="s">
        <v>1762</v>
      </c>
      <c r="C863" s="91" t="s">
        <v>950</v>
      </c>
      <c r="D863" s="33">
        <v>1968</v>
      </c>
      <c r="E863" s="33" t="str">
        <f t="shared" si="13"/>
        <v>Veterani</v>
      </c>
    </row>
    <row r="864" spans="1:5" ht="15" customHeight="1">
      <c r="A864" s="37">
        <v>863</v>
      </c>
      <c r="B864" s="91" t="s">
        <v>1763</v>
      </c>
      <c r="C864" s="91" t="s">
        <v>950</v>
      </c>
      <c r="D864" s="33">
        <v>1972</v>
      </c>
      <c r="E864" s="33" t="str">
        <f t="shared" si="13"/>
        <v>Veterani</v>
      </c>
    </row>
    <row r="865" spans="1:5" ht="15" customHeight="1">
      <c r="A865" s="37">
        <v>864</v>
      </c>
      <c r="B865" s="91" t="s">
        <v>1764</v>
      </c>
      <c r="C865" s="91" t="s">
        <v>930</v>
      </c>
      <c r="D865" s="33">
        <v>1960</v>
      </c>
      <c r="E865" s="33" t="str">
        <f t="shared" si="13"/>
        <v>Veterani</v>
      </c>
    </row>
    <row r="866" spans="1:5" ht="15" customHeight="1">
      <c r="A866" s="37">
        <v>865</v>
      </c>
      <c r="B866" s="91" t="s">
        <v>1765</v>
      </c>
      <c r="C866" s="91" t="s">
        <v>1766</v>
      </c>
      <c r="D866" s="33">
        <v>1987</v>
      </c>
      <c r="E866" s="33" t="str">
        <f t="shared" si="13"/>
        <v>Seniori</v>
      </c>
    </row>
    <row r="867" spans="1:5" ht="15" customHeight="1">
      <c r="A867" s="37">
        <v>866</v>
      </c>
      <c r="B867" s="91" t="s">
        <v>1767</v>
      </c>
      <c r="C867" s="91" t="s">
        <v>922</v>
      </c>
      <c r="D867" s="33">
        <v>1987</v>
      </c>
      <c r="E867" s="33" t="str">
        <f t="shared" si="13"/>
        <v>Seniori</v>
      </c>
    </row>
    <row r="868" spans="1:5" ht="15" customHeight="1">
      <c r="A868" s="37">
        <v>867</v>
      </c>
      <c r="B868" s="91" t="s">
        <v>1768</v>
      </c>
      <c r="C868" s="91" t="s">
        <v>1067</v>
      </c>
      <c r="D868" s="33">
        <v>1973</v>
      </c>
      <c r="E868" s="33" t="str">
        <f t="shared" si="13"/>
        <v>Seniori</v>
      </c>
    </row>
    <row r="869" spans="1:5" ht="15" customHeight="1">
      <c r="A869" s="37">
        <v>868</v>
      </c>
      <c r="B869" s="91" t="s">
        <v>1769</v>
      </c>
      <c r="C869" s="91" t="s">
        <v>978</v>
      </c>
      <c r="D869" s="33">
        <v>1979</v>
      </c>
      <c r="E869" s="33" t="str">
        <f t="shared" si="13"/>
        <v>Seniori</v>
      </c>
    </row>
    <row r="870" spans="1:5" ht="15" customHeight="1">
      <c r="A870" s="37">
        <v>869</v>
      </c>
      <c r="B870" s="91" t="s">
        <v>1770</v>
      </c>
      <c r="C870" s="91" t="s">
        <v>1066</v>
      </c>
      <c r="D870" s="33">
        <v>1986</v>
      </c>
      <c r="E870" s="33" t="str">
        <f t="shared" si="13"/>
        <v>Seniori</v>
      </c>
    </row>
    <row r="871" spans="1:5" ht="15" customHeight="1">
      <c r="A871" s="37">
        <v>870</v>
      </c>
      <c r="B871" s="91" t="s">
        <v>1771</v>
      </c>
      <c r="C871" s="91" t="s">
        <v>1122</v>
      </c>
      <c r="D871" s="33">
        <v>1984</v>
      </c>
      <c r="E871" s="33" t="str">
        <f t="shared" si="13"/>
        <v>Seniori</v>
      </c>
    </row>
    <row r="872" spans="1:5" ht="15" customHeight="1">
      <c r="A872" s="37">
        <v>871</v>
      </c>
      <c r="B872" s="91" t="s">
        <v>1772</v>
      </c>
      <c r="C872" s="91" t="s">
        <v>1757</v>
      </c>
      <c r="D872" s="33">
        <v>1978</v>
      </c>
      <c r="E872" s="33" t="str">
        <f t="shared" si="13"/>
        <v>Seniori</v>
      </c>
    </row>
    <row r="873" spans="1:5" ht="15" customHeight="1">
      <c r="A873" s="37">
        <v>872</v>
      </c>
      <c r="B873" s="91" t="s">
        <v>1773</v>
      </c>
      <c r="C873" s="91" t="s">
        <v>1757</v>
      </c>
      <c r="D873" s="33">
        <v>1969</v>
      </c>
      <c r="E873" s="33" t="str">
        <f t="shared" si="13"/>
        <v>Veterani</v>
      </c>
    </row>
    <row r="874" spans="1:5" ht="15" customHeight="1">
      <c r="A874" s="37">
        <v>873</v>
      </c>
      <c r="B874" s="91" t="s">
        <v>1774</v>
      </c>
      <c r="C874" s="91" t="s">
        <v>831</v>
      </c>
      <c r="D874" s="33">
        <v>1974</v>
      </c>
      <c r="E874" s="33" t="str">
        <f t="shared" si="13"/>
        <v>Seniori</v>
      </c>
    </row>
    <row r="875" spans="1:5" ht="15" customHeight="1">
      <c r="A875" s="37">
        <v>874</v>
      </c>
      <c r="B875" s="91" t="s">
        <v>1775</v>
      </c>
      <c r="C875" s="91" t="s">
        <v>1776</v>
      </c>
      <c r="D875" s="33">
        <v>1991</v>
      </c>
      <c r="E875" s="33" t="str">
        <f t="shared" si="13"/>
        <v>Seniori</v>
      </c>
    </row>
    <row r="876" spans="1:5" ht="15" customHeight="1">
      <c r="A876" s="37">
        <v>875</v>
      </c>
      <c r="B876" s="91" t="s">
        <v>1777</v>
      </c>
      <c r="C876" s="91" t="s">
        <v>1067</v>
      </c>
      <c r="D876" s="33">
        <v>1968</v>
      </c>
      <c r="E876" s="33" t="str">
        <f t="shared" si="13"/>
        <v>Veterani</v>
      </c>
    </row>
    <row r="877" spans="1:5" ht="15" customHeight="1">
      <c r="A877" s="37">
        <v>876</v>
      </c>
      <c r="B877" s="91" t="s">
        <v>1778</v>
      </c>
      <c r="C877" s="91" t="s">
        <v>1067</v>
      </c>
      <c r="D877" s="33">
        <v>1978</v>
      </c>
      <c r="E877" s="33" t="str">
        <f t="shared" si="13"/>
        <v>Seniori</v>
      </c>
    </row>
    <row r="878" spans="1:5" ht="15" customHeight="1">
      <c r="A878" s="37">
        <v>877</v>
      </c>
      <c r="B878" s="91" t="s">
        <v>1779</v>
      </c>
      <c r="C878" s="52" t="s">
        <v>2246</v>
      </c>
      <c r="D878" s="33">
        <v>1964</v>
      </c>
      <c r="E878" s="33" t="str">
        <f t="shared" si="13"/>
        <v>Veterani</v>
      </c>
    </row>
    <row r="879" spans="1:5" ht="15" customHeight="1">
      <c r="A879" s="37">
        <v>878</v>
      </c>
      <c r="B879" s="91" t="s">
        <v>1780</v>
      </c>
      <c r="C879" s="52" t="s">
        <v>2246</v>
      </c>
      <c r="D879" s="33">
        <v>1941</v>
      </c>
      <c r="E879" s="33" t="str">
        <f t="shared" si="13"/>
        <v>Veterani</v>
      </c>
    </row>
    <row r="880" spans="1:5" ht="15" customHeight="1">
      <c r="A880" s="37">
        <v>879</v>
      </c>
      <c r="B880" s="91" t="s">
        <v>1781</v>
      </c>
      <c r="C880" s="52" t="s">
        <v>2246</v>
      </c>
      <c r="D880" s="33">
        <v>2001</v>
      </c>
      <c r="E880" s="33" t="str">
        <f t="shared" si="13"/>
        <v>Juniori</v>
      </c>
    </row>
    <row r="881" spans="1:5" ht="15" customHeight="1">
      <c r="A881" s="37">
        <v>880</v>
      </c>
      <c r="B881" s="91" t="s">
        <v>1782</v>
      </c>
      <c r="C881" s="52" t="s">
        <v>2246</v>
      </c>
      <c r="D881" s="33">
        <v>2001</v>
      </c>
      <c r="E881" s="33" t="str">
        <f t="shared" si="13"/>
        <v>Juniori</v>
      </c>
    </row>
    <row r="882" spans="1:5" ht="15" customHeight="1">
      <c r="A882" s="37">
        <v>881</v>
      </c>
      <c r="B882" s="91" t="s">
        <v>1783</v>
      </c>
      <c r="C882" s="91" t="s">
        <v>829</v>
      </c>
      <c r="D882" s="33">
        <v>1970</v>
      </c>
      <c r="E882" s="33" t="str">
        <f t="shared" si="13"/>
        <v>Veterani</v>
      </c>
    </row>
    <row r="883" spans="1:5" ht="15" customHeight="1">
      <c r="A883" s="37">
        <v>882</v>
      </c>
      <c r="B883" s="91" t="s">
        <v>1784</v>
      </c>
      <c r="C883" s="91" t="s">
        <v>829</v>
      </c>
      <c r="D883" s="33">
        <v>1974</v>
      </c>
      <c r="E883" s="33" t="str">
        <f t="shared" si="13"/>
        <v>Seniori</v>
      </c>
    </row>
    <row r="884" spans="1:5" ht="15" customHeight="1">
      <c r="A884" s="37">
        <v>883</v>
      </c>
      <c r="B884" s="91" t="s">
        <v>1785</v>
      </c>
      <c r="C884" s="91" t="s">
        <v>1228</v>
      </c>
      <c r="D884" s="33">
        <v>2000</v>
      </c>
      <c r="E884" s="33" t="str">
        <f t="shared" si="13"/>
        <v>Juniori</v>
      </c>
    </row>
    <row r="885" spans="1:5" ht="15" customHeight="1">
      <c r="A885" s="37">
        <v>884</v>
      </c>
      <c r="B885" s="91" t="s">
        <v>1786</v>
      </c>
      <c r="C885" s="91" t="s">
        <v>1067</v>
      </c>
      <c r="D885" s="33">
        <v>1959</v>
      </c>
      <c r="E885" s="33" t="str">
        <f t="shared" si="13"/>
        <v>Veterani</v>
      </c>
    </row>
    <row r="886" spans="1:5" ht="15" customHeight="1">
      <c r="A886" s="37">
        <v>885</v>
      </c>
      <c r="B886" s="91" t="s">
        <v>1787</v>
      </c>
      <c r="C886" s="91" t="s">
        <v>1067</v>
      </c>
      <c r="D886" s="33">
        <v>1958</v>
      </c>
      <c r="E886" s="33" t="str">
        <f t="shared" si="13"/>
        <v>Veterani</v>
      </c>
    </row>
    <row r="887" spans="1:5" ht="15" customHeight="1">
      <c r="A887" s="37">
        <v>886</v>
      </c>
      <c r="B887" s="91" t="s">
        <v>1788</v>
      </c>
      <c r="C887" s="91" t="s">
        <v>1067</v>
      </c>
      <c r="D887" s="33">
        <v>1964</v>
      </c>
      <c r="E887" s="33" t="str">
        <f t="shared" si="13"/>
        <v>Veterani</v>
      </c>
    </row>
    <row r="888" spans="1:5" ht="15" customHeight="1">
      <c r="A888" s="37">
        <v>887</v>
      </c>
      <c r="B888" s="91" t="s">
        <v>1789</v>
      </c>
      <c r="C888" s="91" t="s">
        <v>1066</v>
      </c>
      <c r="D888" s="33">
        <v>1980</v>
      </c>
      <c r="E888" s="33" t="str">
        <f t="shared" si="13"/>
        <v>Seniori</v>
      </c>
    </row>
    <row r="889" spans="1:5" ht="15" customHeight="1">
      <c r="A889" s="37">
        <v>888</v>
      </c>
      <c r="B889" s="91" t="s">
        <v>1790</v>
      </c>
      <c r="C889" s="91" t="s">
        <v>1723</v>
      </c>
      <c r="D889" s="33">
        <v>1993</v>
      </c>
      <c r="E889" s="33" t="str">
        <f t="shared" si="13"/>
        <v>Seniori</v>
      </c>
    </row>
    <row r="890" spans="1:5" ht="15" customHeight="1">
      <c r="A890" s="37">
        <v>889</v>
      </c>
      <c r="B890" s="91" t="s">
        <v>1791</v>
      </c>
      <c r="C890" s="91" t="s">
        <v>1792</v>
      </c>
      <c r="D890" s="33">
        <v>1982</v>
      </c>
      <c r="E890" s="33" t="str">
        <f t="shared" si="13"/>
        <v>Seniori</v>
      </c>
    </row>
    <row r="891" spans="1:5" ht="15" customHeight="1">
      <c r="A891" s="37">
        <v>890</v>
      </c>
      <c r="B891" s="91" t="s">
        <v>1793</v>
      </c>
      <c r="C891" s="91" t="s">
        <v>1792</v>
      </c>
      <c r="D891" s="33">
        <v>1982</v>
      </c>
      <c r="E891" s="33" t="str">
        <f t="shared" si="13"/>
        <v>Seniori</v>
      </c>
    </row>
    <row r="892" spans="1:5" ht="15" customHeight="1">
      <c r="A892" s="37">
        <v>891</v>
      </c>
      <c r="B892" s="91" t="s">
        <v>1794</v>
      </c>
      <c r="C892" s="91" t="s">
        <v>829</v>
      </c>
      <c r="D892" s="33">
        <v>1965</v>
      </c>
      <c r="E892" s="33" t="str">
        <f t="shared" si="13"/>
        <v>Veterani</v>
      </c>
    </row>
    <row r="893" spans="1:5" ht="15" customHeight="1">
      <c r="A893" s="37">
        <v>892</v>
      </c>
      <c r="B893" s="91" t="s">
        <v>1795</v>
      </c>
      <c r="C893" s="91" t="s">
        <v>2253</v>
      </c>
      <c r="D893" s="33">
        <v>1973</v>
      </c>
      <c r="E893" s="33" t="str">
        <f t="shared" si="13"/>
        <v>Seniori</v>
      </c>
    </row>
    <row r="894" spans="1:5" ht="15" customHeight="1">
      <c r="A894" s="37">
        <v>893</v>
      </c>
      <c r="B894" s="91" t="s">
        <v>1796</v>
      </c>
      <c r="C894" s="91" t="s">
        <v>2253</v>
      </c>
      <c r="D894" s="33">
        <v>1969</v>
      </c>
      <c r="E894" s="33" t="str">
        <f t="shared" si="13"/>
        <v>Veterani</v>
      </c>
    </row>
    <row r="895" spans="1:5" ht="15" customHeight="1">
      <c r="A895" s="37">
        <v>894</v>
      </c>
      <c r="B895" s="91" t="s">
        <v>1797</v>
      </c>
      <c r="C895" s="91" t="s">
        <v>2253</v>
      </c>
      <c r="D895" s="33">
        <v>1953</v>
      </c>
      <c r="E895" s="33" t="str">
        <f t="shared" si="13"/>
        <v>Veterani</v>
      </c>
    </row>
    <row r="896" spans="1:5" ht="15" customHeight="1">
      <c r="A896" s="37">
        <v>895</v>
      </c>
      <c r="B896" s="91" t="s">
        <v>1798</v>
      </c>
      <c r="C896" s="91" t="s">
        <v>2253</v>
      </c>
      <c r="D896" s="33">
        <v>1982</v>
      </c>
      <c r="E896" s="33" t="str">
        <f t="shared" si="13"/>
        <v>Seniori</v>
      </c>
    </row>
    <row r="897" spans="1:5" ht="15" customHeight="1">
      <c r="A897" s="37">
        <v>896</v>
      </c>
      <c r="B897" s="91" t="s">
        <v>1799</v>
      </c>
      <c r="C897" s="91" t="s">
        <v>999</v>
      </c>
      <c r="D897" s="33">
        <v>1968</v>
      </c>
      <c r="E897" s="33" t="str">
        <f t="shared" si="13"/>
        <v>Veterani</v>
      </c>
    </row>
    <row r="898" spans="1:5" ht="15" customHeight="1">
      <c r="A898" s="37">
        <v>897</v>
      </c>
      <c r="B898" s="91" t="s">
        <v>1800</v>
      </c>
      <c r="C898" s="91" t="s">
        <v>999</v>
      </c>
      <c r="D898" s="33">
        <v>1978</v>
      </c>
      <c r="E898" s="33" t="str">
        <f aca="true" t="shared" si="14" ref="E898:E961">VLOOKUP(2018-D898,kat,3)</f>
        <v>Seniori</v>
      </c>
    </row>
    <row r="899" spans="1:5" ht="15" customHeight="1">
      <c r="A899" s="37">
        <v>898</v>
      </c>
      <c r="B899" s="91" t="s">
        <v>1801</v>
      </c>
      <c r="C899" s="91" t="s">
        <v>1802</v>
      </c>
      <c r="D899" s="33">
        <v>1979</v>
      </c>
      <c r="E899" s="33" t="str">
        <f t="shared" si="14"/>
        <v>Seniori</v>
      </c>
    </row>
    <row r="900" spans="1:5" ht="15" customHeight="1">
      <c r="A900" s="37">
        <v>899</v>
      </c>
      <c r="B900" s="91" t="s">
        <v>1803</v>
      </c>
      <c r="C900" s="91" t="s">
        <v>999</v>
      </c>
      <c r="D900" s="33">
        <v>1973</v>
      </c>
      <c r="E900" s="33" t="str">
        <f t="shared" si="14"/>
        <v>Seniori</v>
      </c>
    </row>
    <row r="901" spans="1:5" ht="15" customHeight="1">
      <c r="A901" s="37">
        <v>900</v>
      </c>
      <c r="B901" s="91" t="s">
        <v>1804</v>
      </c>
      <c r="C901" s="91" t="s">
        <v>999</v>
      </c>
      <c r="D901" s="33">
        <v>1973</v>
      </c>
      <c r="E901" s="33" t="str">
        <f t="shared" si="14"/>
        <v>Seniori</v>
      </c>
    </row>
    <row r="902" spans="1:5" ht="15" customHeight="1">
      <c r="A902" s="37">
        <v>901</v>
      </c>
      <c r="B902" s="91" t="s">
        <v>1805</v>
      </c>
      <c r="C902" s="91" t="s">
        <v>999</v>
      </c>
      <c r="D902" s="33">
        <v>1974</v>
      </c>
      <c r="E902" s="33" t="str">
        <f t="shared" si="14"/>
        <v>Seniori</v>
      </c>
    </row>
    <row r="903" spans="1:5" ht="15" customHeight="1">
      <c r="A903" s="37">
        <v>902</v>
      </c>
      <c r="B903" s="91" t="s">
        <v>1806</v>
      </c>
      <c r="C903" s="91" t="s">
        <v>999</v>
      </c>
      <c r="D903" s="33">
        <v>1980</v>
      </c>
      <c r="E903" s="33" t="str">
        <f t="shared" si="14"/>
        <v>Seniori</v>
      </c>
    </row>
    <row r="904" spans="1:5" ht="15" customHeight="1">
      <c r="A904" s="37">
        <v>903</v>
      </c>
      <c r="B904" s="91" t="s">
        <v>1807</v>
      </c>
      <c r="C904" s="91" t="s">
        <v>846</v>
      </c>
      <c r="D904" s="33">
        <v>1989</v>
      </c>
      <c r="E904" s="33" t="str">
        <f t="shared" si="14"/>
        <v>Seniori</v>
      </c>
    </row>
    <row r="905" spans="1:5" ht="15" customHeight="1">
      <c r="A905" s="37">
        <v>904</v>
      </c>
      <c r="B905" s="91" t="s">
        <v>1808</v>
      </c>
      <c r="C905" s="91" t="s">
        <v>999</v>
      </c>
      <c r="D905" s="33">
        <v>1975</v>
      </c>
      <c r="E905" s="33" t="str">
        <f t="shared" si="14"/>
        <v>Seniori</v>
      </c>
    </row>
    <row r="906" spans="1:5" ht="15" customHeight="1">
      <c r="A906" s="37">
        <v>905</v>
      </c>
      <c r="B906" s="91" t="s">
        <v>1809</v>
      </c>
      <c r="C906" s="91" t="s">
        <v>1810</v>
      </c>
      <c r="D906" s="33">
        <v>2001</v>
      </c>
      <c r="E906" s="33" t="str">
        <f t="shared" si="14"/>
        <v>Juniori</v>
      </c>
    </row>
    <row r="907" spans="1:5" ht="15" customHeight="1">
      <c r="A907" s="37">
        <v>906</v>
      </c>
      <c r="B907" s="91" t="s">
        <v>1811</v>
      </c>
      <c r="C907" s="52" t="s">
        <v>2246</v>
      </c>
      <c r="D907" s="33">
        <v>2002</v>
      </c>
      <c r="E907" s="33" t="str">
        <f t="shared" si="14"/>
        <v>Juniori</v>
      </c>
    </row>
    <row r="908" spans="1:5" ht="15" customHeight="1">
      <c r="A908" s="37">
        <v>907</v>
      </c>
      <c r="B908" s="91" t="s">
        <v>1812</v>
      </c>
      <c r="C908" s="91" t="s">
        <v>1810</v>
      </c>
      <c r="D908" s="33">
        <v>2001</v>
      </c>
      <c r="E908" s="33" t="str">
        <f t="shared" si="14"/>
        <v>Juniori</v>
      </c>
    </row>
    <row r="909" spans="1:5" ht="15" customHeight="1">
      <c r="A909" s="37">
        <v>908</v>
      </c>
      <c r="B909" s="91" t="s">
        <v>1813</v>
      </c>
      <c r="C909" s="91" t="s">
        <v>2254</v>
      </c>
      <c r="D909" s="33">
        <v>1977</v>
      </c>
      <c r="E909" s="33" t="str">
        <f t="shared" si="14"/>
        <v>Seniori</v>
      </c>
    </row>
    <row r="910" spans="1:5" ht="15" customHeight="1">
      <c r="A910" s="37">
        <v>909</v>
      </c>
      <c r="B910" s="91" t="s">
        <v>1814</v>
      </c>
      <c r="C910" s="91" t="s">
        <v>2254</v>
      </c>
      <c r="D910" s="33">
        <v>1958</v>
      </c>
      <c r="E910" s="33" t="str">
        <f t="shared" si="14"/>
        <v>Veterani</v>
      </c>
    </row>
    <row r="911" spans="1:5" ht="15" customHeight="1">
      <c r="A911" s="37">
        <v>910</v>
      </c>
      <c r="B911" s="91" t="s">
        <v>1815</v>
      </c>
      <c r="C911" s="91" t="s">
        <v>2253</v>
      </c>
      <c r="D911" s="33">
        <v>1980</v>
      </c>
      <c r="E911" s="33" t="str">
        <f t="shared" si="14"/>
        <v>Seniori</v>
      </c>
    </row>
    <row r="912" spans="1:5" ht="15" customHeight="1">
      <c r="A912" s="37">
        <v>911</v>
      </c>
      <c r="B912" s="91" t="s">
        <v>1816</v>
      </c>
      <c r="C912" s="91" t="s">
        <v>2253</v>
      </c>
      <c r="D912" s="33">
        <v>1974</v>
      </c>
      <c r="E912" s="33" t="str">
        <f t="shared" si="14"/>
        <v>Seniori</v>
      </c>
    </row>
    <row r="913" spans="1:5" ht="15" customHeight="1">
      <c r="A913" s="37">
        <v>912</v>
      </c>
      <c r="B913" s="91" t="s">
        <v>1817</v>
      </c>
      <c r="C913" s="91" t="s">
        <v>2253</v>
      </c>
      <c r="D913" s="33">
        <v>1985</v>
      </c>
      <c r="E913" s="33" t="str">
        <f t="shared" si="14"/>
        <v>Seniori</v>
      </c>
    </row>
    <row r="914" spans="1:5" ht="15" customHeight="1">
      <c r="A914" s="37">
        <v>913</v>
      </c>
      <c r="B914" s="91" t="s">
        <v>1818</v>
      </c>
      <c r="C914" s="91" t="s">
        <v>2253</v>
      </c>
      <c r="D914" s="33">
        <v>1989</v>
      </c>
      <c r="E914" s="33" t="str">
        <f t="shared" si="14"/>
        <v>Seniori</v>
      </c>
    </row>
    <row r="915" spans="1:5" ht="15" customHeight="1">
      <c r="A915" s="37">
        <v>914</v>
      </c>
      <c r="B915" s="91" t="s">
        <v>1819</v>
      </c>
      <c r="C915" s="91" t="s">
        <v>829</v>
      </c>
      <c r="D915" s="33">
        <v>1998</v>
      </c>
      <c r="E915" s="33" t="str">
        <f t="shared" si="14"/>
        <v>Seniori</v>
      </c>
    </row>
    <row r="916" spans="1:5" ht="15" customHeight="1">
      <c r="A916" s="37">
        <v>915</v>
      </c>
      <c r="B916" s="91" t="s">
        <v>1820</v>
      </c>
      <c r="C916" s="91" t="s">
        <v>2253</v>
      </c>
      <c r="D916" s="33">
        <v>1992</v>
      </c>
      <c r="E916" s="33" t="str">
        <f t="shared" si="14"/>
        <v>Seniori</v>
      </c>
    </row>
    <row r="917" spans="1:5" ht="15" customHeight="1">
      <c r="A917" s="37">
        <v>916</v>
      </c>
      <c r="B917" s="91" t="s">
        <v>1821</v>
      </c>
      <c r="C917" s="91" t="s">
        <v>2253</v>
      </c>
      <c r="D917" s="33">
        <v>1976</v>
      </c>
      <c r="E917" s="33" t="str">
        <f t="shared" si="14"/>
        <v>Seniori</v>
      </c>
    </row>
    <row r="918" spans="1:5" ht="15" customHeight="1">
      <c r="A918" s="37">
        <v>917</v>
      </c>
      <c r="B918" s="91" t="s">
        <v>1822</v>
      </c>
      <c r="C918" s="91" t="s">
        <v>2255</v>
      </c>
      <c r="D918" s="33">
        <v>2000</v>
      </c>
      <c r="E918" s="33" t="str">
        <f t="shared" si="14"/>
        <v>Juniori</v>
      </c>
    </row>
    <row r="919" spans="1:5" ht="15" customHeight="1">
      <c r="A919" s="37">
        <v>918</v>
      </c>
      <c r="B919" s="91" t="s">
        <v>1823</v>
      </c>
      <c r="C919" s="91" t="s">
        <v>2255</v>
      </c>
      <c r="D919" s="33">
        <v>2000</v>
      </c>
      <c r="E919" s="33" t="str">
        <f t="shared" si="14"/>
        <v>Juniori</v>
      </c>
    </row>
    <row r="920" spans="1:5" ht="15" customHeight="1">
      <c r="A920" s="37">
        <v>919</v>
      </c>
      <c r="B920" s="91" t="s">
        <v>1824</v>
      </c>
      <c r="C920" s="91" t="s">
        <v>2255</v>
      </c>
      <c r="D920" s="33">
        <v>2000</v>
      </c>
      <c r="E920" s="33" t="str">
        <f t="shared" si="14"/>
        <v>Juniori</v>
      </c>
    </row>
    <row r="921" spans="1:5" ht="15" customHeight="1">
      <c r="A921" s="37">
        <v>920</v>
      </c>
      <c r="B921" s="91" t="s">
        <v>1825</v>
      </c>
      <c r="C921" s="91" t="s">
        <v>2256</v>
      </c>
      <c r="D921" s="33">
        <v>1964</v>
      </c>
      <c r="E921" s="33" t="str">
        <f t="shared" si="14"/>
        <v>Veterani</v>
      </c>
    </row>
    <row r="922" spans="1:5" ht="15" customHeight="1">
      <c r="A922" s="37">
        <v>921</v>
      </c>
      <c r="B922" s="91" t="s">
        <v>1826</v>
      </c>
      <c r="C922" s="91" t="s">
        <v>2256</v>
      </c>
      <c r="D922" s="33">
        <v>1952</v>
      </c>
      <c r="E922" s="33" t="str">
        <f t="shared" si="14"/>
        <v>Veterani</v>
      </c>
    </row>
    <row r="923" spans="1:5" ht="15" customHeight="1">
      <c r="A923" s="37">
        <v>922</v>
      </c>
      <c r="B923" s="91" t="s">
        <v>1827</v>
      </c>
      <c r="C923" s="91" t="s">
        <v>2256</v>
      </c>
      <c r="D923" s="33">
        <v>1984</v>
      </c>
      <c r="E923" s="33" t="str">
        <f t="shared" si="14"/>
        <v>Seniori</v>
      </c>
    </row>
    <row r="924" spans="1:5" ht="15" customHeight="1">
      <c r="A924" s="37">
        <v>923</v>
      </c>
      <c r="B924" s="91" t="s">
        <v>1828</v>
      </c>
      <c r="C924" s="91" t="s">
        <v>2256</v>
      </c>
      <c r="D924" s="33">
        <v>1977</v>
      </c>
      <c r="E924" s="33" t="str">
        <f t="shared" si="14"/>
        <v>Seniori</v>
      </c>
    </row>
    <row r="925" spans="1:5" ht="15" customHeight="1">
      <c r="A925" s="37">
        <v>924</v>
      </c>
      <c r="B925" s="91" t="s">
        <v>1829</v>
      </c>
      <c r="C925" s="91" t="s">
        <v>2257</v>
      </c>
      <c r="D925" s="33">
        <v>1991</v>
      </c>
      <c r="E925" s="33" t="str">
        <f t="shared" si="14"/>
        <v>Seniori</v>
      </c>
    </row>
    <row r="926" spans="1:5" ht="15" customHeight="1">
      <c r="A926" s="37">
        <v>925</v>
      </c>
      <c r="B926" s="91" t="s">
        <v>1830</v>
      </c>
      <c r="C926" s="91" t="s">
        <v>2255</v>
      </c>
      <c r="D926" s="33">
        <v>1973</v>
      </c>
      <c r="E926" s="33" t="str">
        <f t="shared" si="14"/>
        <v>Seniori</v>
      </c>
    </row>
    <row r="927" spans="1:5" ht="15" customHeight="1">
      <c r="A927" s="37">
        <v>926</v>
      </c>
      <c r="B927" s="91" t="s">
        <v>1831</v>
      </c>
      <c r="C927" s="91" t="s">
        <v>2255</v>
      </c>
      <c r="D927" s="33">
        <v>1976</v>
      </c>
      <c r="E927" s="33" t="str">
        <f t="shared" si="14"/>
        <v>Seniori</v>
      </c>
    </row>
    <row r="928" spans="1:5" ht="15" customHeight="1">
      <c r="A928" s="37">
        <v>927</v>
      </c>
      <c r="B928" s="91" t="s">
        <v>1832</v>
      </c>
      <c r="C928" s="91" t="s">
        <v>1197</v>
      </c>
      <c r="D928" s="33">
        <v>1991</v>
      </c>
      <c r="E928" s="33" t="str">
        <f t="shared" si="14"/>
        <v>Seniori</v>
      </c>
    </row>
    <row r="929" spans="1:5" ht="15" customHeight="1">
      <c r="A929" s="37">
        <v>928</v>
      </c>
      <c r="B929" s="91" t="s">
        <v>1833</v>
      </c>
      <c r="C929" s="91" t="s">
        <v>2254</v>
      </c>
      <c r="D929" s="33">
        <v>1984</v>
      </c>
      <c r="E929" s="33" t="str">
        <f t="shared" si="14"/>
        <v>Seniori</v>
      </c>
    </row>
    <row r="930" spans="1:5" ht="15" customHeight="1">
      <c r="A930" s="37">
        <v>929</v>
      </c>
      <c r="B930" s="91" t="s">
        <v>1834</v>
      </c>
      <c r="C930" s="91" t="s">
        <v>2253</v>
      </c>
      <c r="D930" s="33">
        <v>1983</v>
      </c>
      <c r="E930" s="33" t="str">
        <f t="shared" si="14"/>
        <v>Seniori</v>
      </c>
    </row>
    <row r="931" spans="1:5" ht="15" customHeight="1">
      <c r="A931" s="37">
        <v>930</v>
      </c>
      <c r="B931" s="91" t="s">
        <v>1835</v>
      </c>
      <c r="C931" s="91" t="s">
        <v>2253</v>
      </c>
      <c r="D931" s="33">
        <v>1974</v>
      </c>
      <c r="E931" s="33" t="str">
        <f t="shared" si="14"/>
        <v>Seniori</v>
      </c>
    </row>
    <row r="932" spans="1:5" ht="15" customHeight="1">
      <c r="A932" s="37">
        <v>931</v>
      </c>
      <c r="B932" s="91" t="s">
        <v>1836</v>
      </c>
      <c r="C932" s="91" t="s">
        <v>2253</v>
      </c>
      <c r="D932" s="33">
        <v>1987</v>
      </c>
      <c r="E932" s="33" t="str">
        <f t="shared" si="14"/>
        <v>Seniori</v>
      </c>
    </row>
    <row r="933" spans="1:5" ht="15" customHeight="1">
      <c r="A933" s="37">
        <v>932</v>
      </c>
      <c r="B933" s="91" t="s">
        <v>1837</v>
      </c>
      <c r="C933" s="91" t="s">
        <v>2253</v>
      </c>
      <c r="D933" s="33">
        <v>1978</v>
      </c>
      <c r="E933" s="33" t="str">
        <f t="shared" si="14"/>
        <v>Seniori</v>
      </c>
    </row>
    <row r="934" spans="1:5" ht="15" customHeight="1">
      <c r="A934" s="37">
        <v>933</v>
      </c>
      <c r="B934" s="91" t="s">
        <v>1838</v>
      </c>
      <c r="C934" s="91" t="s">
        <v>831</v>
      </c>
      <c r="D934" s="33">
        <v>1979</v>
      </c>
      <c r="E934" s="33" t="str">
        <f t="shared" si="14"/>
        <v>Seniori</v>
      </c>
    </row>
    <row r="935" spans="1:5" ht="15" customHeight="1">
      <c r="A935" s="37">
        <v>934</v>
      </c>
      <c r="B935" s="91" t="s">
        <v>1839</v>
      </c>
      <c r="C935" s="91" t="s">
        <v>831</v>
      </c>
      <c r="D935" s="33">
        <v>1983</v>
      </c>
      <c r="E935" s="33" t="str">
        <f t="shared" si="14"/>
        <v>Seniori</v>
      </c>
    </row>
    <row r="936" spans="1:5" ht="15" customHeight="1">
      <c r="A936" s="37">
        <v>935</v>
      </c>
      <c r="B936" s="91" t="s">
        <v>1840</v>
      </c>
      <c r="C936" s="91" t="s">
        <v>831</v>
      </c>
      <c r="D936" s="33">
        <v>1984</v>
      </c>
      <c r="E936" s="33" t="str">
        <f t="shared" si="14"/>
        <v>Seniori</v>
      </c>
    </row>
    <row r="937" spans="1:5" ht="15" customHeight="1">
      <c r="A937" s="37">
        <v>936</v>
      </c>
      <c r="B937" s="91" t="s">
        <v>2442</v>
      </c>
      <c r="C937" s="91" t="s">
        <v>1453</v>
      </c>
      <c r="D937" s="33">
        <v>1956</v>
      </c>
      <c r="E937" s="33" t="str">
        <f t="shared" si="14"/>
        <v>Veterani</v>
      </c>
    </row>
    <row r="938" spans="1:5" ht="15" customHeight="1">
      <c r="A938" s="37">
        <v>937</v>
      </c>
      <c r="B938" s="91" t="s">
        <v>1841</v>
      </c>
      <c r="C938" s="91" t="s">
        <v>1802</v>
      </c>
      <c r="D938" s="33">
        <v>1952</v>
      </c>
      <c r="E938" s="33" t="str">
        <f t="shared" si="14"/>
        <v>Veterani</v>
      </c>
    </row>
    <row r="939" spans="1:5" ht="15" customHeight="1">
      <c r="A939" s="37">
        <v>938</v>
      </c>
      <c r="B939" s="91" t="s">
        <v>1842</v>
      </c>
      <c r="C939" s="91" t="s">
        <v>2258</v>
      </c>
      <c r="D939" s="33">
        <v>1975</v>
      </c>
      <c r="E939" s="33" t="str">
        <f t="shared" si="14"/>
        <v>Seniori</v>
      </c>
    </row>
    <row r="940" spans="1:5" ht="15" customHeight="1">
      <c r="A940" s="37">
        <v>939</v>
      </c>
      <c r="B940" s="91" t="s">
        <v>1843</v>
      </c>
      <c r="C940" s="91" t="s">
        <v>2258</v>
      </c>
      <c r="D940" s="33">
        <v>1984</v>
      </c>
      <c r="E940" s="33" t="str">
        <f t="shared" si="14"/>
        <v>Seniori</v>
      </c>
    </row>
    <row r="941" spans="1:5" ht="15" customHeight="1">
      <c r="A941" s="37">
        <v>940</v>
      </c>
      <c r="B941" s="91" t="s">
        <v>1844</v>
      </c>
      <c r="C941" s="91" t="s">
        <v>994</v>
      </c>
      <c r="D941" s="33">
        <v>1978</v>
      </c>
      <c r="E941" s="33" t="str">
        <f t="shared" si="14"/>
        <v>Seniori</v>
      </c>
    </row>
    <row r="942" spans="1:5" ht="15" customHeight="1">
      <c r="A942" s="37">
        <v>941</v>
      </c>
      <c r="B942" s="91" t="s">
        <v>1845</v>
      </c>
      <c r="C942" s="91" t="s">
        <v>2253</v>
      </c>
      <c r="D942" s="33">
        <v>1988</v>
      </c>
      <c r="E942" s="33" t="str">
        <f t="shared" si="14"/>
        <v>Seniori</v>
      </c>
    </row>
    <row r="943" spans="1:5" ht="15" customHeight="1">
      <c r="A943" s="37">
        <v>942</v>
      </c>
      <c r="B943" s="91" t="s">
        <v>1846</v>
      </c>
      <c r="C943" s="91" t="s">
        <v>2253</v>
      </c>
      <c r="D943" s="33">
        <v>1977</v>
      </c>
      <c r="E943" s="33" t="str">
        <f t="shared" si="14"/>
        <v>Seniori</v>
      </c>
    </row>
    <row r="944" spans="1:5" ht="15" customHeight="1">
      <c r="A944" s="37">
        <v>943</v>
      </c>
      <c r="B944" s="91" t="s">
        <v>1847</v>
      </c>
      <c r="C944" s="91" t="s">
        <v>857</v>
      </c>
      <c r="D944" s="33">
        <v>1969</v>
      </c>
      <c r="E944" s="33" t="str">
        <f t="shared" si="14"/>
        <v>Veterani</v>
      </c>
    </row>
    <row r="945" spans="1:5" ht="15" customHeight="1">
      <c r="A945" s="37">
        <v>944</v>
      </c>
      <c r="B945" s="91" t="s">
        <v>1848</v>
      </c>
      <c r="C945" s="91" t="s">
        <v>1067</v>
      </c>
      <c r="D945" s="33">
        <v>1970</v>
      </c>
      <c r="E945" s="33" t="str">
        <f t="shared" si="14"/>
        <v>Veterani</v>
      </c>
    </row>
    <row r="946" spans="1:5" ht="15" customHeight="1">
      <c r="A946" s="37">
        <v>945</v>
      </c>
      <c r="B946" s="91" t="s">
        <v>1849</v>
      </c>
      <c r="C946" s="91" t="s">
        <v>1067</v>
      </c>
      <c r="D946" s="33">
        <v>1994</v>
      </c>
      <c r="E946" s="33" t="str">
        <f t="shared" si="14"/>
        <v>Seniori</v>
      </c>
    </row>
    <row r="947" spans="1:5" ht="15" customHeight="1">
      <c r="A947" s="37">
        <v>946</v>
      </c>
      <c r="B947" s="91" t="s">
        <v>1850</v>
      </c>
      <c r="C947" s="91" t="s">
        <v>1019</v>
      </c>
      <c r="D947" s="33">
        <v>1973</v>
      </c>
      <c r="E947" s="33" t="str">
        <f t="shared" si="14"/>
        <v>Seniori</v>
      </c>
    </row>
    <row r="948" spans="1:5" ht="15" customHeight="1">
      <c r="A948" s="37">
        <v>947</v>
      </c>
      <c r="B948" s="91" t="s">
        <v>1852</v>
      </c>
      <c r="C948" s="91" t="s">
        <v>1802</v>
      </c>
      <c r="D948" s="33">
        <v>1957</v>
      </c>
      <c r="E948" s="33" t="str">
        <f t="shared" si="14"/>
        <v>Veterani</v>
      </c>
    </row>
    <row r="949" spans="1:5" ht="15" customHeight="1">
      <c r="A949" s="37">
        <v>948</v>
      </c>
      <c r="B949" s="91" t="s">
        <v>1853</v>
      </c>
      <c r="C949" s="91" t="s">
        <v>1802</v>
      </c>
      <c r="D949" s="33">
        <v>1985</v>
      </c>
      <c r="E949" s="33" t="str">
        <f t="shared" si="14"/>
        <v>Seniori</v>
      </c>
    </row>
    <row r="950" spans="1:5" ht="15" customHeight="1">
      <c r="A950" s="37">
        <v>949</v>
      </c>
      <c r="B950" s="91" t="s">
        <v>1854</v>
      </c>
      <c r="C950" s="91" t="s">
        <v>1802</v>
      </c>
      <c r="D950" s="33">
        <v>1978</v>
      </c>
      <c r="E950" s="33" t="str">
        <f t="shared" si="14"/>
        <v>Seniori</v>
      </c>
    </row>
    <row r="951" spans="1:5" ht="15" customHeight="1">
      <c r="A951" s="37">
        <v>950</v>
      </c>
      <c r="B951" s="91" t="s">
        <v>1855</v>
      </c>
      <c r="C951" s="91" t="s">
        <v>1802</v>
      </c>
      <c r="D951" s="33">
        <v>1952</v>
      </c>
      <c r="E951" s="33" t="str">
        <f t="shared" si="14"/>
        <v>Veterani</v>
      </c>
    </row>
    <row r="952" spans="1:5" ht="15" customHeight="1">
      <c r="A952" s="37">
        <v>951</v>
      </c>
      <c r="B952" s="91" t="s">
        <v>1856</v>
      </c>
      <c r="C952" s="91" t="s">
        <v>1802</v>
      </c>
      <c r="D952" s="33">
        <v>1989</v>
      </c>
      <c r="E952" s="33" t="str">
        <f t="shared" si="14"/>
        <v>Seniori</v>
      </c>
    </row>
    <row r="953" spans="1:5" ht="15" customHeight="1">
      <c r="A953" s="37">
        <v>952</v>
      </c>
      <c r="B953" s="91" t="s">
        <v>1857</v>
      </c>
      <c r="C953" s="91" t="s">
        <v>1802</v>
      </c>
      <c r="D953" s="33">
        <v>1968</v>
      </c>
      <c r="E953" s="33" t="str">
        <f t="shared" si="14"/>
        <v>Veterani</v>
      </c>
    </row>
    <row r="954" spans="1:5" ht="15" customHeight="1">
      <c r="A954" s="37">
        <v>953</v>
      </c>
      <c r="B954" s="91" t="s">
        <v>1858</v>
      </c>
      <c r="C954" s="91" t="s">
        <v>1407</v>
      </c>
      <c r="D954" s="33">
        <v>1971</v>
      </c>
      <c r="E954" s="33" t="str">
        <f t="shared" si="14"/>
        <v>Veterani</v>
      </c>
    </row>
    <row r="955" spans="1:5" ht="15" customHeight="1">
      <c r="A955" s="37">
        <v>954</v>
      </c>
      <c r="B955" s="91" t="s">
        <v>1859</v>
      </c>
      <c r="C955" s="91" t="s">
        <v>2259</v>
      </c>
      <c r="D955" s="33">
        <v>1991</v>
      </c>
      <c r="E955" s="33" t="str">
        <f t="shared" si="14"/>
        <v>Seniori</v>
      </c>
    </row>
    <row r="956" spans="1:5" ht="15" customHeight="1">
      <c r="A956" s="37">
        <v>955</v>
      </c>
      <c r="B956" s="91" t="s">
        <v>1860</v>
      </c>
      <c r="C956" s="91" t="s">
        <v>2259</v>
      </c>
      <c r="D956" s="33">
        <v>1986</v>
      </c>
      <c r="E956" s="33" t="str">
        <f t="shared" si="14"/>
        <v>Seniori</v>
      </c>
    </row>
    <row r="957" spans="1:5" ht="15" customHeight="1">
      <c r="A957" s="37">
        <v>956</v>
      </c>
      <c r="B957" s="91" t="s">
        <v>1861</v>
      </c>
      <c r="C957" s="91" t="s">
        <v>2259</v>
      </c>
      <c r="D957" s="33">
        <v>1990</v>
      </c>
      <c r="E957" s="33" t="str">
        <f t="shared" si="14"/>
        <v>Seniori</v>
      </c>
    </row>
    <row r="958" spans="1:5" ht="15" customHeight="1">
      <c r="A958" s="37">
        <v>957</v>
      </c>
      <c r="B958" s="91" t="s">
        <v>1862</v>
      </c>
      <c r="C958" s="91" t="s">
        <v>2259</v>
      </c>
      <c r="D958" s="33">
        <v>1991</v>
      </c>
      <c r="E958" s="33" t="str">
        <f t="shared" si="14"/>
        <v>Seniori</v>
      </c>
    </row>
    <row r="959" spans="1:5" ht="15" customHeight="1">
      <c r="A959" s="37">
        <v>958</v>
      </c>
      <c r="B959" s="91" t="s">
        <v>1863</v>
      </c>
      <c r="C959" s="91" t="s">
        <v>994</v>
      </c>
      <c r="D959" s="33">
        <v>1976</v>
      </c>
      <c r="E959" s="33" t="str">
        <f t="shared" si="14"/>
        <v>Seniori</v>
      </c>
    </row>
    <row r="960" spans="1:5" ht="15" customHeight="1">
      <c r="A960" s="37">
        <v>959</v>
      </c>
      <c r="B960" s="91" t="s">
        <v>1864</v>
      </c>
      <c r="C960" s="91" t="s">
        <v>959</v>
      </c>
      <c r="D960" s="33">
        <v>1992</v>
      </c>
      <c r="E960" s="33" t="str">
        <f t="shared" si="14"/>
        <v>Seniori</v>
      </c>
    </row>
    <row r="961" spans="1:5" ht="15" customHeight="1">
      <c r="A961" s="37">
        <v>960</v>
      </c>
      <c r="B961" s="91" t="s">
        <v>1865</v>
      </c>
      <c r="C961" s="91" t="s">
        <v>1407</v>
      </c>
      <c r="D961" s="33">
        <v>1998</v>
      </c>
      <c r="E961" s="33" t="str">
        <f t="shared" si="14"/>
        <v>Seniori</v>
      </c>
    </row>
    <row r="962" spans="1:5" ht="15" customHeight="1">
      <c r="A962" s="37">
        <v>961</v>
      </c>
      <c r="B962" s="91" t="s">
        <v>1636</v>
      </c>
      <c r="C962" s="91" t="s">
        <v>1635</v>
      </c>
      <c r="D962" s="33">
        <v>1982</v>
      </c>
      <c r="E962" s="33" t="str">
        <f aca="true" t="shared" si="15" ref="E962:E1025">VLOOKUP(2018-D962,kat,3)</f>
        <v>Seniori</v>
      </c>
    </row>
    <row r="963" spans="1:5" ht="15" customHeight="1">
      <c r="A963" s="37">
        <v>962</v>
      </c>
      <c r="B963" s="91" t="s">
        <v>1866</v>
      </c>
      <c r="C963" s="91" t="s">
        <v>1851</v>
      </c>
      <c r="D963" s="33">
        <v>1974</v>
      </c>
      <c r="E963" s="33" t="str">
        <f t="shared" si="15"/>
        <v>Seniori</v>
      </c>
    </row>
    <row r="964" spans="1:5" ht="15" customHeight="1">
      <c r="A964" s="37">
        <v>963</v>
      </c>
      <c r="B964" s="91" t="s">
        <v>1867</v>
      </c>
      <c r="C964" s="91" t="s">
        <v>2260</v>
      </c>
      <c r="D964" s="33">
        <v>1972</v>
      </c>
      <c r="E964" s="33" t="str">
        <f t="shared" si="15"/>
        <v>Veterani</v>
      </c>
    </row>
    <row r="965" spans="1:5" ht="15" customHeight="1">
      <c r="A965" s="37">
        <v>964</v>
      </c>
      <c r="B965" s="91" t="s">
        <v>1868</v>
      </c>
      <c r="C965" s="91" t="s">
        <v>2260</v>
      </c>
      <c r="D965" s="33">
        <v>1977</v>
      </c>
      <c r="E965" s="33" t="str">
        <f t="shared" si="15"/>
        <v>Seniori</v>
      </c>
    </row>
    <row r="966" spans="1:5" ht="15" customHeight="1">
      <c r="A966" s="37">
        <v>965</v>
      </c>
      <c r="B966" s="91" t="s">
        <v>1869</v>
      </c>
      <c r="C966" s="91" t="s">
        <v>1067</v>
      </c>
      <c r="D966" s="33">
        <v>1984</v>
      </c>
      <c r="E966" s="33" t="str">
        <f t="shared" si="15"/>
        <v>Seniori</v>
      </c>
    </row>
    <row r="967" spans="1:5" ht="15" customHeight="1">
      <c r="A967" s="37">
        <v>966</v>
      </c>
      <c r="B967" s="91" t="s">
        <v>1870</v>
      </c>
      <c r="C967" s="91" t="s">
        <v>994</v>
      </c>
      <c r="D967" s="33">
        <v>1974</v>
      </c>
      <c r="E967" s="33" t="str">
        <f t="shared" si="15"/>
        <v>Seniori</v>
      </c>
    </row>
    <row r="968" spans="1:5" ht="15" customHeight="1">
      <c r="A968" s="37">
        <v>967</v>
      </c>
      <c r="B968" s="91" t="s">
        <v>1871</v>
      </c>
      <c r="C968" s="91" t="s">
        <v>922</v>
      </c>
      <c r="D968" s="33">
        <v>1990</v>
      </c>
      <c r="E968" s="33" t="str">
        <f t="shared" si="15"/>
        <v>Seniori</v>
      </c>
    </row>
    <row r="969" spans="1:5" ht="15" customHeight="1">
      <c r="A969" s="37">
        <v>968</v>
      </c>
      <c r="B969" s="91" t="s">
        <v>1872</v>
      </c>
      <c r="C969" s="91" t="s">
        <v>1473</v>
      </c>
      <c r="D969" s="33">
        <v>1985</v>
      </c>
      <c r="E969" s="33" t="str">
        <f t="shared" si="15"/>
        <v>Seniori</v>
      </c>
    </row>
    <row r="970" spans="1:5" ht="15" customHeight="1">
      <c r="A970" s="37">
        <v>969</v>
      </c>
      <c r="B970" s="91" t="s">
        <v>1036</v>
      </c>
      <c r="C970" s="91" t="s">
        <v>1019</v>
      </c>
      <c r="D970" s="33">
        <v>2005</v>
      </c>
      <c r="E970" s="33" t="str">
        <f t="shared" si="15"/>
        <v>Juniori</v>
      </c>
    </row>
    <row r="971" spans="1:5" ht="15" customHeight="1">
      <c r="A971" s="37">
        <v>970</v>
      </c>
      <c r="B971" s="91" t="s">
        <v>1034</v>
      </c>
      <c r="C971" s="91" t="s">
        <v>1019</v>
      </c>
      <c r="D971" s="33">
        <v>1972</v>
      </c>
      <c r="E971" s="33" t="str">
        <f t="shared" si="15"/>
        <v>Veterani</v>
      </c>
    </row>
    <row r="972" spans="1:5" ht="15" customHeight="1">
      <c r="A972" s="37">
        <v>971</v>
      </c>
      <c r="B972" s="91" t="s">
        <v>1873</v>
      </c>
      <c r="C972" s="91" t="s">
        <v>1203</v>
      </c>
      <c r="D972" s="33">
        <v>1999</v>
      </c>
      <c r="E972" s="33" t="str">
        <f t="shared" si="15"/>
        <v>Juniori</v>
      </c>
    </row>
    <row r="973" spans="1:5" ht="15" customHeight="1">
      <c r="A973" s="37">
        <v>972</v>
      </c>
      <c r="B973" s="91" t="s">
        <v>1017</v>
      </c>
      <c r="C973" s="91" t="s">
        <v>1019</v>
      </c>
      <c r="D973" s="33">
        <v>1972</v>
      </c>
      <c r="E973" s="33" t="str">
        <f t="shared" si="15"/>
        <v>Veterani</v>
      </c>
    </row>
    <row r="974" spans="1:5" ht="15" customHeight="1">
      <c r="A974" s="37">
        <v>973</v>
      </c>
      <c r="B974" s="91" t="s">
        <v>1874</v>
      </c>
      <c r="C974" s="91" t="s">
        <v>1203</v>
      </c>
      <c r="D974" s="33">
        <v>1975</v>
      </c>
      <c r="E974" s="33" t="str">
        <f t="shared" si="15"/>
        <v>Seniori</v>
      </c>
    </row>
    <row r="975" spans="1:5" ht="15" customHeight="1">
      <c r="A975" s="37">
        <v>974</v>
      </c>
      <c r="B975" s="91" t="s">
        <v>1875</v>
      </c>
      <c r="C975" s="91" t="s">
        <v>1203</v>
      </c>
      <c r="D975" s="33">
        <v>1985</v>
      </c>
      <c r="E975" s="33" t="str">
        <f t="shared" si="15"/>
        <v>Seniori</v>
      </c>
    </row>
    <row r="976" spans="1:5" ht="15" customHeight="1">
      <c r="A976" s="37">
        <v>975</v>
      </c>
      <c r="B976" s="91" t="s">
        <v>1876</v>
      </c>
      <c r="C976" s="91" t="s">
        <v>1203</v>
      </c>
      <c r="D976" s="33">
        <v>1979</v>
      </c>
      <c r="E976" s="33" t="str">
        <f t="shared" si="15"/>
        <v>Seniori</v>
      </c>
    </row>
    <row r="977" spans="1:5" ht="15" customHeight="1">
      <c r="A977" s="37">
        <v>976</v>
      </c>
      <c r="B977" s="91" t="s">
        <v>1877</v>
      </c>
      <c r="C977" s="91" t="s">
        <v>859</v>
      </c>
      <c r="D977" s="33">
        <v>1979</v>
      </c>
      <c r="E977" s="33" t="str">
        <f t="shared" si="15"/>
        <v>Seniori</v>
      </c>
    </row>
    <row r="978" spans="1:5" ht="15" customHeight="1">
      <c r="A978" s="37">
        <v>977</v>
      </c>
      <c r="B978" s="91" t="s">
        <v>1878</v>
      </c>
      <c r="C978" s="91" t="s">
        <v>859</v>
      </c>
      <c r="D978" s="33">
        <v>1975</v>
      </c>
      <c r="E978" s="33" t="str">
        <f t="shared" si="15"/>
        <v>Seniori</v>
      </c>
    </row>
    <row r="979" spans="1:5" ht="15" customHeight="1">
      <c r="A979" s="37">
        <v>978</v>
      </c>
      <c r="B979" s="91" t="s">
        <v>1879</v>
      </c>
      <c r="C979" s="91" t="s">
        <v>950</v>
      </c>
      <c r="D979" s="33">
        <v>1988</v>
      </c>
      <c r="E979" s="33" t="str">
        <f t="shared" si="15"/>
        <v>Seniori</v>
      </c>
    </row>
    <row r="980" spans="1:5" ht="15" customHeight="1">
      <c r="A980" s="37">
        <v>979</v>
      </c>
      <c r="B980" s="91" t="s">
        <v>1880</v>
      </c>
      <c r="C980" s="91" t="s">
        <v>1881</v>
      </c>
      <c r="D980" s="33">
        <v>1972</v>
      </c>
      <c r="E980" s="33" t="str">
        <f t="shared" si="15"/>
        <v>Veterani</v>
      </c>
    </row>
    <row r="981" spans="1:5" ht="15" customHeight="1">
      <c r="A981" s="37">
        <v>980</v>
      </c>
      <c r="B981" s="91" t="s">
        <v>1882</v>
      </c>
      <c r="C981" s="91" t="s">
        <v>930</v>
      </c>
      <c r="D981" s="33">
        <v>1991</v>
      </c>
      <c r="E981" s="33" t="str">
        <f t="shared" si="15"/>
        <v>Seniori</v>
      </c>
    </row>
    <row r="982" spans="1:5" ht="15" customHeight="1">
      <c r="A982" s="37">
        <v>981</v>
      </c>
      <c r="B982" s="91" t="s">
        <v>1883</v>
      </c>
      <c r="C982" s="91" t="s">
        <v>930</v>
      </c>
      <c r="D982" s="33">
        <v>1990</v>
      </c>
      <c r="E982" s="33" t="str">
        <f t="shared" si="15"/>
        <v>Seniori</v>
      </c>
    </row>
    <row r="983" spans="1:5" ht="15" customHeight="1">
      <c r="A983" s="37">
        <v>982</v>
      </c>
      <c r="B983" s="91" t="s">
        <v>1884</v>
      </c>
      <c r="C983" s="91" t="s">
        <v>930</v>
      </c>
      <c r="D983" s="33">
        <v>1961</v>
      </c>
      <c r="E983" s="33" t="str">
        <f t="shared" si="15"/>
        <v>Veterani</v>
      </c>
    </row>
    <row r="984" spans="1:5" ht="15" customHeight="1">
      <c r="A984" s="37">
        <v>983</v>
      </c>
      <c r="B984" s="91" t="s">
        <v>1885</v>
      </c>
      <c r="C984" s="91" t="s">
        <v>930</v>
      </c>
      <c r="D984" s="33">
        <v>1984</v>
      </c>
      <c r="E984" s="33" t="str">
        <f t="shared" si="15"/>
        <v>Seniori</v>
      </c>
    </row>
    <row r="985" spans="1:5" ht="15" customHeight="1">
      <c r="A985" s="37">
        <v>984</v>
      </c>
      <c r="B985" s="91" t="s">
        <v>1886</v>
      </c>
      <c r="C985" s="91" t="s">
        <v>930</v>
      </c>
      <c r="D985" s="33">
        <v>1973</v>
      </c>
      <c r="E985" s="33" t="str">
        <f t="shared" si="15"/>
        <v>Seniori</v>
      </c>
    </row>
    <row r="986" spans="1:5" ht="15" customHeight="1">
      <c r="A986" s="37">
        <v>985</v>
      </c>
      <c r="B986" s="91" t="s">
        <v>1887</v>
      </c>
      <c r="C986" s="91" t="s">
        <v>930</v>
      </c>
      <c r="D986" s="33">
        <v>1978</v>
      </c>
      <c r="E986" s="33" t="str">
        <f t="shared" si="15"/>
        <v>Seniori</v>
      </c>
    </row>
    <row r="987" spans="1:5" ht="15" customHeight="1">
      <c r="A987" s="37">
        <v>986</v>
      </c>
      <c r="B987" s="91" t="s">
        <v>1888</v>
      </c>
      <c r="C987" s="91" t="s">
        <v>930</v>
      </c>
      <c r="D987" s="33">
        <v>1990</v>
      </c>
      <c r="E987" s="33" t="str">
        <f t="shared" si="15"/>
        <v>Seniori</v>
      </c>
    </row>
    <row r="988" spans="1:5" ht="15" customHeight="1">
      <c r="A988" s="37">
        <v>987</v>
      </c>
      <c r="B988" s="91" t="s">
        <v>1889</v>
      </c>
      <c r="C988" s="91" t="s">
        <v>930</v>
      </c>
      <c r="D988" s="33">
        <v>1978</v>
      </c>
      <c r="E988" s="33" t="str">
        <f t="shared" si="15"/>
        <v>Seniori</v>
      </c>
    </row>
    <row r="989" spans="1:5" ht="15" customHeight="1">
      <c r="A989" s="37">
        <v>988</v>
      </c>
      <c r="B989" s="91" t="s">
        <v>1890</v>
      </c>
      <c r="C989" s="91" t="s">
        <v>1881</v>
      </c>
      <c r="D989" s="33">
        <v>1985</v>
      </c>
      <c r="E989" s="33" t="str">
        <f t="shared" si="15"/>
        <v>Seniori</v>
      </c>
    </row>
    <row r="990" spans="1:5" ht="15" customHeight="1">
      <c r="A990" s="37">
        <v>989</v>
      </c>
      <c r="B990" s="91" t="s">
        <v>1891</v>
      </c>
      <c r="C990" s="91" t="s">
        <v>815</v>
      </c>
      <c r="D990" s="33">
        <v>1990</v>
      </c>
      <c r="E990" s="33" t="str">
        <f t="shared" si="15"/>
        <v>Seniori</v>
      </c>
    </row>
    <row r="991" spans="1:5" ht="15" customHeight="1">
      <c r="A991" s="37">
        <v>990</v>
      </c>
      <c r="B991" s="91" t="s">
        <v>1151</v>
      </c>
      <c r="C991" s="91" t="s">
        <v>1152</v>
      </c>
      <c r="D991" s="33">
        <v>1978</v>
      </c>
      <c r="E991" s="33" t="str">
        <f t="shared" si="15"/>
        <v>Seniori</v>
      </c>
    </row>
    <row r="992" spans="1:5" ht="15" customHeight="1">
      <c r="A992" s="37">
        <v>991</v>
      </c>
      <c r="B992" s="91" t="s">
        <v>1892</v>
      </c>
      <c r="C992" s="91" t="s">
        <v>1152</v>
      </c>
      <c r="D992" s="33">
        <v>1987</v>
      </c>
      <c r="E992" s="33" t="str">
        <f t="shared" si="15"/>
        <v>Seniori</v>
      </c>
    </row>
    <row r="993" spans="1:5" ht="15" customHeight="1">
      <c r="A993" s="37">
        <v>992</v>
      </c>
      <c r="B993" s="91" t="s">
        <v>1893</v>
      </c>
      <c r="C993" s="91" t="s">
        <v>946</v>
      </c>
      <c r="D993" s="33">
        <v>1983</v>
      </c>
      <c r="E993" s="33" t="str">
        <f t="shared" si="15"/>
        <v>Seniori</v>
      </c>
    </row>
    <row r="994" spans="1:5" ht="15" customHeight="1">
      <c r="A994" s="37">
        <v>993</v>
      </c>
      <c r="B994" s="91" t="s">
        <v>1894</v>
      </c>
      <c r="C994" s="91" t="s">
        <v>946</v>
      </c>
      <c r="D994" s="33">
        <v>1982</v>
      </c>
      <c r="E994" s="33" t="str">
        <f t="shared" si="15"/>
        <v>Seniori</v>
      </c>
    </row>
    <row r="995" spans="1:5" ht="15" customHeight="1">
      <c r="A995" s="37">
        <v>994</v>
      </c>
      <c r="B995" s="91" t="s">
        <v>1895</v>
      </c>
      <c r="C995" s="91" t="s">
        <v>1896</v>
      </c>
      <c r="D995" s="33">
        <v>1972</v>
      </c>
      <c r="E995" s="33" t="str">
        <f t="shared" si="15"/>
        <v>Veterani</v>
      </c>
    </row>
    <row r="996" spans="1:5" ht="15" customHeight="1">
      <c r="A996" s="37">
        <v>995</v>
      </c>
      <c r="B996" s="91" t="s">
        <v>1897</v>
      </c>
      <c r="C996" s="91" t="s">
        <v>863</v>
      </c>
      <c r="D996" s="33">
        <v>1984</v>
      </c>
      <c r="E996" s="33" t="str">
        <f t="shared" si="15"/>
        <v>Seniori</v>
      </c>
    </row>
    <row r="997" spans="1:5" ht="15" customHeight="1">
      <c r="A997" s="37">
        <v>996</v>
      </c>
      <c r="B997" s="91" t="s">
        <v>1898</v>
      </c>
      <c r="C997" s="91" t="s">
        <v>863</v>
      </c>
      <c r="D997" s="33">
        <v>1972</v>
      </c>
      <c r="E997" s="33" t="str">
        <f t="shared" si="15"/>
        <v>Veterani</v>
      </c>
    </row>
    <row r="998" spans="1:5" ht="15" customHeight="1">
      <c r="A998" s="37">
        <v>997</v>
      </c>
      <c r="B998" s="91" t="s">
        <v>1899</v>
      </c>
      <c r="C998" s="91" t="s">
        <v>863</v>
      </c>
      <c r="D998" s="33">
        <v>1993</v>
      </c>
      <c r="E998" s="33" t="str">
        <f t="shared" si="15"/>
        <v>Seniori</v>
      </c>
    </row>
    <row r="999" spans="1:5" ht="15" customHeight="1">
      <c r="A999" s="37">
        <v>998</v>
      </c>
      <c r="B999" s="91" t="s">
        <v>1900</v>
      </c>
      <c r="C999" s="91" t="s">
        <v>863</v>
      </c>
      <c r="D999" s="33">
        <v>1982</v>
      </c>
      <c r="E999" s="33" t="str">
        <f t="shared" si="15"/>
        <v>Seniori</v>
      </c>
    </row>
    <row r="1000" spans="1:5" ht="15" customHeight="1">
      <c r="A1000" s="37">
        <v>999</v>
      </c>
      <c r="B1000" s="91" t="s">
        <v>1901</v>
      </c>
      <c r="C1000" s="91" t="s">
        <v>863</v>
      </c>
      <c r="D1000" s="33">
        <v>1984</v>
      </c>
      <c r="E1000" s="33" t="str">
        <f t="shared" si="15"/>
        <v>Seniori</v>
      </c>
    </row>
    <row r="1001" spans="1:5" ht="15" customHeight="1">
      <c r="A1001" s="37">
        <v>1000</v>
      </c>
      <c r="B1001" s="91" t="s">
        <v>1902</v>
      </c>
      <c r="C1001" s="91" t="s">
        <v>863</v>
      </c>
      <c r="D1001" s="33">
        <v>1983</v>
      </c>
      <c r="E1001" s="33" t="str">
        <f t="shared" si="15"/>
        <v>Seniori</v>
      </c>
    </row>
    <row r="1002" spans="1:5" ht="15" customHeight="1">
      <c r="A1002" s="37">
        <v>1001</v>
      </c>
      <c r="B1002" s="91" t="s">
        <v>1903</v>
      </c>
      <c r="C1002" s="91" t="s">
        <v>1066</v>
      </c>
      <c r="D1002" s="33">
        <v>1985</v>
      </c>
      <c r="E1002" s="33" t="str">
        <f t="shared" si="15"/>
        <v>Seniori</v>
      </c>
    </row>
    <row r="1003" spans="1:5" ht="15" customHeight="1">
      <c r="A1003" s="37">
        <v>1002</v>
      </c>
      <c r="B1003" s="91" t="s">
        <v>1905</v>
      </c>
      <c r="C1003" s="91" t="s">
        <v>1904</v>
      </c>
      <c r="D1003" s="33">
        <v>1987</v>
      </c>
      <c r="E1003" s="33" t="str">
        <f t="shared" si="15"/>
        <v>Seniori</v>
      </c>
    </row>
    <row r="1004" spans="1:5" ht="15" customHeight="1">
      <c r="A1004" s="37">
        <v>1003</v>
      </c>
      <c r="B1004" s="91" t="s">
        <v>1906</v>
      </c>
      <c r="C1004" s="91" t="s">
        <v>1066</v>
      </c>
      <c r="D1004" s="33">
        <v>1977</v>
      </c>
      <c r="E1004" s="33" t="str">
        <f t="shared" si="15"/>
        <v>Seniori</v>
      </c>
    </row>
    <row r="1005" spans="1:5" ht="15" customHeight="1">
      <c r="A1005" s="37">
        <v>1004</v>
      </c>
      <c r="B1005" s="91" t="s">
        <v>1907</v>
      </c>
      <c r="C1005" s="91" t="s">
        <v>1066</v>
      </c>
      <c r="D1005" s="33">
        <v>1974</v>
      </c>
      <c r="E1005" s="33" t="str">
        <f t="shared" si="15"/>
        <v>Seniori</v>
      </c>
    </row>
    <row r="1006" spans="1:5" ht="15" customHeight="1">
      <c r="A1006" s="37">
        <v>1005</v>
      </c>
      <c r="B1006" s="91" t="s">
        <v>1908</v>
      </c>
      <c r="C1006" s="91" t="s">
        <v>863</v>
      </c>
      <c r="D1006" s="33">
        <v>1985</v>
      </c>
      <c r="E1006" s="33" t="str">
        <f t="shared" si="15"/>
        <v>Seniori</v>
      </c>
    </row>
    <row r="1007" spans="1:5" ht="15" customHeight="1">
      <c r="A1007" s="37">
        <v>1006</v>
      </c>
      <c r="B1007" s="91" t="s">
        <v>1909</v>
      </c>
      <c r="C1007" s="91" t="s">
        <v>1910</v>
      </c>
      <c r="D1007" s="33">
        <v>1987</v>
      </c>
      <c r="E1007" s="33" t="str">
        <f t="shared" si="15"/>
        <v>Seniori</v>
      </c>
    </row>
    <row r="1008" spans="1:5" ht="15" customHeight="1">
      <c r="A1008" s="37">
        <v>1007</v>
      </c>
      <c r="B1008" s="91" t="s">
        <v>885</v>
      </c>
      <c r="C1008" s="91" t="s">
        <v>1910</v>
      </c>
      <c r="D1008" s="33">
        <v>1978</v>
      </c>
      <c r="E1008" s="33" t="str">
        <f t="shared" si="15"/>
        <v>Seniori</v>
      </c>
    </row>
    <row r="1009" spans="1:5" ht="15" customHeight="1">
      <c r="A1009" s="37">
        <v>1008</v>
      </c>
      <c r="B1009" s="91" t="s">
        <v>1911</v>
      </c>
      <c r="C1009" s="91" t="s">
        <v>959</v>
      </c>
      <c r="D1009" s="33">
        <v>1971</v>
      </c>
      <c r="E1009" s="33" t="str">
        <f t="shared" si="15"/>
        <v>Veterani</v>
      </c>
    </row>
    <row r="1010" spans="1:5" ht="15" customHeight="1">
      <c r="A1010" s="37">
        <v>1009</v>
      </c>
      <c r="B1010" s="91" t="s">
        <v>1912</v>
      </c>
      <c r="C1010" s="91" t="s">
        <v>1913</v>
      </c>
      <c r="D1010" s="33">
        <v>1990</v>
      </c>
      <c r="E1010" s="33" t="str">
        <f t="shared" si="15"/>
        <v>Seniori</v>
      </c>
    </row>
    <row r="1011" spans="1:5" ht="15" customHeight="1">
      <c r="A1011" s="37">
        <v>1010</v>
      </c>
      <c r="B1011" s="91" t="s">
        <v>1914</v>
      </c>
      <c r="C1011" s="91" t="s">
        <v>1913</v>
      </c>
      <c r="D1011" s="33">
        <v>1986</v>
      </c>
      <c r="E1011" s="33" t="str">
        <f t="shared" si="15"/>
        <v>Seniori</v>
      </c>
    </row>
    <row r="1012" spans="1:5" ht="15" customHeight="1">
      <c r="A1012" s="37">
        <v>1011</v>
      </c>
      <c r="B1012" s="91" t="s">
        <v>1915</v>
      </c>
      <c r="C1012" s="91" t="s">
        <v>1913</v>
      </c>
      <c r="D1012" s="33">
        <v>1989</v>
      </c>
      <c r="E1012" s="33" t="str">
        <f t="shared" si="15"/>
        <v>Seniori</v>
      </c>
    </row>
    <row r="1013" spans="1:5" ht="15" customHeight="1">
      <c r="A1013" s="37">
        <v>1012</v>
      </c>
      <c r="B1013" s="91" t="s">
        <v>1916</v>
      </c>
      <c r="C1013" s="91" t="s">
        <v>1113</v>
      </c>
      <c r="D1013" s="33">
        <v>1968</v>
      </c>
      <c r="E1013" s="33" t="str">
        <f t="shared" si="15"/>
        <v>Veterani</v>
      </c>
    </row>
    <row r="1014" spans="1:5" ht="15" customHeight="1">
      <c r="A1014" s="37">
        <v>1013</v>
      </c>
      <c r="B1014" s="91" t="s">
        <v>1917</v>
      </c>
      <c r="C1014" s="91" t="s">
        <v>1113</v>
      </c>
      <c r="D1014" s="33">
        <v>1976</v>
      </c>
      <c r="E1014" s="33" t="str">
        <f t="shared" si="15"/>
        <v>Seniori</v>
      </c>
    </row>
    <row r="1015" spans="1:5" ht="15" customHeight="1">
      <c r="A1015" s="37">
        <v>1014</v>
      </c>
      <c r="B1015" s="91" t="s">
        <v>885</v>
      </c>
      <c r="C1015" s="91" t="s">
        <v>1766</v>
      </c>
      <c r="D1015" s="33">
        <v>1954</v>
      </c>
      <c r="E1015" s="33" t="str">
        <f t="shared" si="15"/>
        <v>Veterani</v>
      </c>
    </row>
    <row r="1016" spans="1:5" ht="15" customHeight="1">
      <c r="A1016" s="37">
        <v>1015</v>
      </c>
      <c r="B1016" s="91" t="s">
        <v>1918</v>
      </c>
      <c r="C1016" s="91" t="s">
        <v>1766</v>
      </c>
      <c r="D1016" s="33">
        <v>1975</v>
      </c>
      <c r="E1016" s="33" t="str">
        <f t="shared" si="15"/>
        <v>Seniori</v>
      </c>
    </row>
    <row r="1017" spans="1:5" ht="15" customHeight="1">
      <c r="A1017" s="37">
        <v>1016</v>
      </c>
      <c r="B1017" s="91" t="s">
        <v>1919</v>
      </c>
      <c r="C1017" s="91" t="s">
        <v>1766</v>
      </c>
      <c r="D1017" s="33">
        <v>1962</v>
      </c>
      <c r="E1017" s="33" t="str">
        <f t="shared" si="15"/>
        <v>Veterani</v>
      </c>
    </row>
    <row r="1018" spans="1:5" ht="15" customHeight="1">
      <c r="A1018" s="37">
        <v>1017</v>
      </c>
      <c r="B1018" s="91" t="s">
        <v>1920</v>
      </c>
      <c r="C1018" s="91" t="s">
        <v>1115</v>
      </c>
      <c r="D1018" s="33">
        <v>1981</v>
      </c>
      <c r="E1018" s="33" t="str">
        <f t="shared" si="15"/>
        <v>Seniori</v>
      </c>
    </row>
    <row r="1019" spans="1:5" ht="15" customHeight="1">
      <c r="A1019" s="37">
        <v>1018</v>
      </c>
      <c r="B1019" s="91" t="s">
        <v>1921</v>
      </c>
      <c r="C1019" s="91" t="s">
        <v>1115</v>
      </c>
      <c r="D1019" s="33">
        <v>1985</v>
      </c>
      <c r="E1019" s="33" t="str">
        <f t="shared" si="15"/>
        <v>Seniori</v>
      </c>
    </row>
    <row r="1020" spans="1:5" ht="15" customHeight="1">
      <c r="A1020" s="37">
        <v>1019</v>
      </c>
      <c r="B1020" s="91" t="s">
        <v>1922</v>
      </c>
      <c r="C1020" s="91" t="s">
        <v>944</v>
      </c>
      <c r="D1020" s="33">
        <v>1969</v>
      </c>
      <c r="E1020" s="33" t="str">
        <f t="shared" si="15"/>
        <v>Veterani</v>
      </c>
    </row>
    <row r="1021" spans="1:5" ht="15" customHeight="1">
      <c r="A1021" s="37">
        <v>1020</v>
      </c>
      <c r="B1021" s="91" t="s">
        <v>1923</v>
      </c>
      <c r="C1021" s="91" t="s">
        <v>1011</v>
      </c>
      <c r="D1021" s="33">
        <v>1954</v>
      </c>
      <c r="E1021" s="33" t="str">
        <f t="shared" si="15"/>
        <v>Veterani</v>
      </c>
    </row>
    <row r="1022" spans="1:5" ht="15" customHeight="1">
      <c r="A1022" s="37">
        <v>1021</v>
      </c>
      <c r="B1022" s="91" t="s">
        <v>1924</v>
      </c>
      <c r="C1022" s="91" t="s">
        <v>1011</v>
      </c>
      <c r="D1022" s="33">
        <v>1982</v>
      </c>
      <c r="E1022" s="33" t="str">
        <f t="shared" si="15"/>
        <v>Seniori</v>
      </c>
    </row>
    <row r="1023" spans="1:5" ht="15" customHeight="1">
      <c r="A1023" s="37">
        <v>1022</v>
      </c>
      <c r="B1023" s="91" t="s">
        <v>1925</v>
      </c>
      <c r="C1023" s="91" t="s">
        <v>1011</v>
      </c>
      <c r="D1023" s="33">
        <v>1980</v>
      </c>
      <c r="E1023" s="33" t="str">
        <f t="shared" si="15"/>
        <v>Seniori</v>
      </c>
    </row>
    <row r="1024" spans="1:5" ht="15" customHeight="1">
      <c r="A1024" s="37">
        <v>1023</v>
      </c>
      <c r="B1024" s="91" t="s">
        <v>1926</v>
      </c>
      <c r="C1024" s="91" t="s">
        <v>1011</v>
      </c>
      <c r="D1024" s="33">
        <v>1983</v>
      </c>
      <c r="E1024" s="33" t="str">
        <f t="shared" si="15"/>
        <v>Seniori</v>
      </c>
    </row>
    <row r="1025" spans="1:5" ht="15" customHeight="1">
      <c r="A1025" s="37">
        <v>1024</v>
      </c>
      <c r="B1025" s="91" t="s">
        <v>1927</v>
      </c>
      <c r="C1025" s="91" t="s">
        <v>1410</v>
      </c>
      <c r="D1025" s="33">
        <v>2001</v>
      </c>
      <c r="E1025" s="33" t="str">
        <f t="shared" si="15"/>
        <v>Juniori</v>
      </c>
    </row>
    <row r="1026" spans="1:5" ht="15" customHeight="1">
      <c r="A1026" s="37">
        <v>1025</v>
      </c>
      <c r="B1026" s="91" t="s">
        <v>1928</v>
      </c>
      <c r="C1026" s="91" t="s">
        <v>944</v>
      </c>
      <c r="D1026" s="33">
        <v>1976</v>
      </c>
      <c r="E1026" s="33" t="str">
        <f aca="true" t="shared" si="16" ref="E1026:E1089">VLOOKUP(2018-D1026,kat,3)</f>
        <v>Seniori</v>
      </c>
    </row>
    <row r="1027" spans="1:5" ht="15" customHeight="1">
      <c r="A1027" s="37">
        <v>1026</v>
      </c>
      <c r="B1027" s="91" t="s">
        <v>1929</v>
      </c>
      <c r="C1027" s="91" t="s">
        <v>944</v>
      </c>
      <c r="D1027" s="33">
        <v>1969</v>
      </c>
      <c r="E1027" s="33" t="str">
        <f t="shared" si="16"/>
        <v>Veterani</v>
      </c>
    </row>
    <row r="1028" spans="1:5" ht="15" customHeight="1">
      <c r="A1028" s="37">
        <v>1027</v>
      </c>
      <c r="B1028" s="91" t="s">
        <v>1930</v>
      </c>
      <c r="C1028" s="91" t="s">
        <v>815</v>
      </c>
      <c r="D1028" s="33">
        <v>1979</v>
      </c>
      <c r="E1028" s="33" t="str">
        <f t="shared" si="16"/>
        <v>Seniori</v>
      </c>
    </row>
    <row r="1029" spans="1:5" ht="15" customHeight="1">
      <c r="A1029" s="37">
        <v>1028</v>
      </c>
      <c r="B1029" s="91" t="s">
        <v>1931</v>
      </c>
      <c r="C1029" s="91" t="s">
        <v>815</v>
      </c>
      <c r="D1029" s="33">
        <v>1981</v>
      </c>
      <c r="E1029" s="33" t="str">
        <f t="shared" si="16"/>
        <v>Seniori</v>
      </c>
    </row>
    <row r="1030" spans="1:5" ht="15" customHeight="1">
      <c r="A1030" s="37">
        <v>1029</v>
      </c>
      <c r="B1030" s="91" t="s">
        <v>1932</v>
      </c>
      <c r="C1030" s="91" t="s">
        <v>1766</v>
      </c>
      <c r="D1030" s="33">
        <v>1976</v>
      </c>
      <c r="E1030" s="33" t="str">
        <f t="shared" si="16"/>
        <v>Seniori</v>
      </c>
    </row>
    <row r="1031" spans="1:5" ht="15" customHeight="1">
      <c r="A1031" s="37">
        <v>1030</v>
      </c>
      <c r="B1031" s="91" t="s">
        <v>1933</v>
      </c>
      <c r="C1031" s="91" t="s">
        <v>1910</v>
      </c>
      <c r="D1031" s="33">
        <v>1986</v>
      </c>
      <c r="E1031" s="33" t="str">
        <f t="shared" si="16"/>
        <v>Seniori</v>
      </c>
    </row>
    <row r="1032" spans="1:5" ht="15" customHeight="1">
      <c r="A1032" s="37">
        <v>1031</v>
      </c>
      <c r="B1032" s="91" t="s">
        <v>1934</v>
      </c>
      <c r="C1032" s="91" t="s">
        <v>1910</v>
      </c>
      <c r="D1032" s="33">
        <v>1987</v>
      </c>
      <c r="E1032" s="33" t="str">
        <f t="shared" si="16"/>
        <v>Seniori</v>
      </c>
    </row>
    <row r="1033" spans="1:5" ht="15" customHeight="1">
      <c r="A1033" s="37">
        <v>1032</v>
      </c>
      <c r="B1033" s="91" t="s">
        <v>1935</v>
      </c>
      <c r="C1033" s="91" t="s">
        <v>1066</v>
      </c>
      <c r="D1033" s="33">
        <v>1981</v>
      </c>
      <c r="E1033" s="33" t="str">
        <f t="shared" si="16"/>
        <v>Seniori</v>
      </c>
    </row>
    <row r="1034" spans="1:5" ht="15" customHeight="1">
      <c r="A1034" s="37">
        <v>1033</v>
      </c>
      <c r="B1034" s="91" t="s">
        <v>1936</v>
      </c>
      <c r="C1034" s="91" t="s">
        <v>1910</v>
      </c>
      <c r="D1034" s="33">
        <v>1972</v>
      </c>
      <c r="E1034" s="33" t="str">
        <f t="shared" si="16"/>
        <v>Veterani</v>
      </c>
    </row>
    <row r="1035" spans="1:5" ht="15" customHeight="1">
      <c r="A1035" s="37">
        <v>1034</v>
      </c>
      <c r="B1035" s="91" t="s">
        <v>1937</v>
      </c>
      <c r="C1035" s="91" t="s">
        <v>1122</v>
      </c>
      <c r="D1035" s="33">
        <v>1994</v>
      </c>
      <c r="E1035" s="33" t="str">
        <f t="shared" si="16"/>
        <v>Seniori</v>
      </c>
    </row>
    <row r="1036" spans="1:5" ht="15" customHeight="1">
      <c r="A1036" s="37">
        <v>1035</v>
      </c>
      <c r="B1036" s="91" t="s">
        <v>1938</v>
      </c>
      <c r="C1036" s="91" t="s">
        <v>1910</v>
      </c>
      <c r="D1036" s="33">
        <v>1999</v>
      </c>
      <c r="E1036" s="33" t="str">
        <f t="shared" si="16"/>
        <v>Juniori</v>
      </c>
    </row>
    <row r="1037" spans="1:5" ht="15" customHeight="1">
      <c r="A1037" s="37">
        <v>1036</v>
      </c>
      <c r="B1037" s="91" t="s">
        <v>1939</v>
      </c>
      <c r="C1037" s="91" t="s">
        <v>1134</v>
      </c>
      <c r="D1037" s="33">
        <v>1965</v>
      </c>
      <c r="E1037" s="33" t="str">
        <f t="shared" si="16"/>
        <v>Veterani</v>
      </c>
    </row>
    <row r="1038" spans="1:5" ht="15" customHeight="1">
      <c r="A1038" s="37">
        <v>1037</v>
      </c>
      <c r="B1038" s="91" t="s">
        <v>1940</v>
      </c>
      <c r="C1038" s="91" t="s">
        <v>1134</v>
      </c>
      <c r="D1038" s="33">
        <v>1994</v>
      </c>
      <c r="E1038" s="33" t="str">
        <f t="shared" si="16"/>
        <v>Seniori</v>
      </c>
    </row>
    <row r="1039" spans="1:5" ht="15" customHeight="1">
      <c r="A1039" s="37">
        <v>1038</v>
      </c>
      <c r="B1039" s="91" t="s">
        <v>1941</v>
      </c>
      <c r="C1039" s="91" t="s">
        <v>944</v>
      </c>
      <c r="D1039" s="33">
        <v>1978</v>
      </c>
      <c r="E1039" s="33" t="str">
        <f t="shared" si="16"/>
        <v>Seniori</v>
      </c>
    </row>
    <row r="1040" spans="1:5" ht="15" customHeight="1">
      <c r="A1040" s="37">
        <v>1039</v>
      </c>
      <c r="B1040" s="91" t="s">
        <v>1942</v>
      </c>
      <c r="C1040" s="91" t="s">
        <v>1910</v>
      </c>
      <c r="D1040" s="33">
        <v>1976</v>
      </c>
      <c r="E1040" s="33" t="str">
        <f t="shared" si="16"/>
        <v>Seniori</v>
      </c>
    </row>
    <row r="1041" spans="1:5" ht="15" customHeight="1">
      <c r="A1041" s="37">
        <v>1040</v>
      </c>
      <c r="B1041" s="91" t="s">
        <v>1943</v>
      </c>
      <c r="C1041" s="91" t="s">
        <v>944</v>
      </c>
      <c r="D1041" s="33">
        <v>1973</v>
      </c>
      <c r="E1041" s="33" t="str">
        <f t="shared" si="16"/>
        <v>Seniori</v>
      </c>
    </row>
    <row r="1042" spans="1:5" ht="15" customHeight="1">
      <c r="A1042" s="37">
        <v>1041</v>
      </c>
      <c r="B1042" s="91" t="s">
        <v>1944</v>
      </c>
      <c r="C1042" s="91" t="s">
        <v>1122</v>
      </c>
      <c r="D1042" s="33">
        <v>1956</v>
      </c>
      <c r="E1042" s="33" t="str">
        <f t="shared" si="16"/>
        <v>Veterani</v>
      </c>
    </row>
    <row r="1043" spans="1:5" ht="15" customHeight="1">
      <c r="A1043" s="37">
        <v>1042</v>
      </c>
      <c r="B1043" s="91" t="s">
        <v>1945</v>
      </c>
      <c r="C1043" s="91" t="s">
        <v>1766</v>
      </c>
      <c r="D1043" s="33">
        <v>1986</v>
      </c>
      <c r="E1043" s="33" t="str">
        <f t="shared" si="16"/>
        <v>Seniori</v>
      </c>
    </row>
    <row r="1044" spans="1:5" ht="15" customHeight="1">
      <c r="A1044" s="37">
        <v>1043</v>
      </c>
      <c r="B1044" s="91" t="s">
        <v>1946</v>
      </c>
      <c r="C1044" s="91" t="s">
        <v>1066</v>
      </c>
      <c r="D1044" s="33">
        <v>1973</v>
      </c>
      <c r="E1044" s="33" t="str">
        <f t="shared" si="16"/>
        <v>Seniori</v>
      </c>
    </row>
    <row r="1045" spans="1:5" ht="15" customHeight="1">
      <c r="A1045" s="37">
        <v>1044</v>
      </c>
      <c r="B1045" s="91" t="s">
        <v>1947</v>
      </c>
      <c r="C1045" s="91" t="s">
        <v>1066</v>
      </c>
      <c r="D1045" s="33">
        <v>1986</v>
      </c>
      <c r="E1045" s="33" t="str">
        <f t="shared" si="16"/>
        <v>Seniori</v>
      </c>
    </row>
    <row r="1046" spans="1:5" ht="15" customHeight="1">
      <c r="A1046" s="37">
        <v>1045</v>
      </c>
      <c r="B1046" s="91" t="s">
        <v>1948</v>
      </c>
      <c r="C1046" s="91" t="s">
        <v>1066</v>
      </c>
      <c r="D1046" s="33">
        <v>1977</v>
      </c>
      <c r="E1046" s="33" t="str">
        <f t="shared" si="16"/>
        <v>Seniori</v>
      </c>
    </row>
    <row r="1047" spans="1:5" ht="15" customHeight="1">
      <c r="A1047" s="37">
        <v>1046</v>
      </c>
      <c r="B1047" s="91" t="s">
        <v>1949</v>
      </c>
      <c r="C1047" s="91" t="s">
        <v>1766</v>
      </c>
      <c r="D1047" s="33">
        <v>1962</v>
      </c>
      <c r="E1047" s="33" t="str">
        <f t="shared" si="16"/>
        <v>Veterani</v>
      </c>
    </row>
    <row r="1048" spans="1:5" ht="15" customHeight="1">
      <c r="A1048" s="37">
        <v>1047</v>
      </c>
      <c r="B1048" s="91" t="s">
        <v>1950</v>
      </c>
      <c r="C1048" s="91" t="s">
        <v>1913</v>
      </c>
      <c r="D1048" s="33">
        <v>1976</v>
      </c>
      <c r="E1048" s="33" t="str">
        <f t="shared" si="16"/>
        <v>Seniori</v>
      </c>
    </row>
    <row r="1049" spans="1:5" ht="15" customHeight="1">
      <c r="A1049" s="37">
        <v>1048</v>
      </c>
      <c r="B1049" s="91" t="s">
        <v>1951</v>
      </c>
      <c r="C1049" s="91" t="s">
        <v>946</v>
      </c>
      <c r="D1049" s="33">
        <v>1971</v>
      </c>
      <c r="E1049" s="33" t="str">
        <f t="shared" si="16"/>
        <v>Veterani</v>
      </c>
    </row>
    <row r="1050" spans="1:5" ht="15" customHeight="1">
      <c r="A1050" s="37">
        <v>1049</v>
      </c>
      <c r="B1050" s="91" t="s">
        <v>1952</v>
      </c>
      <c r="C1050" s="91" t="s">
        <v>1766</v>
      </c>
      <c r="D1050" s="33">
        <v>1990</v>
      </c>
      <c r="E1050" s="33" t="str">
        <f t="shared" si="16"/>
        <v>Seniori</v>
      </c>
    </row>
    <row r="1051" spans="1:5" ht="15" customHeight="1">
      <c r="A1051" s="37">
        <v>1050</v>
      </c>
      <c r="B1051" s="91" t="s">
        <v>1953</v>
      </c>
      <c r="C1051" s="91" t="s">
        <v>1913</v>
      </c>
      <c r="D1051" s="33">
        <v>1990</v>
      </c>
      <c r="E1051" s="33" t="str">
        <f t="shared" si="16"/>
        <v>Seniori</v>
      </c>
    </row>
    <row r="1052" spans="1:5" ht="15" customHeight="1">
      <c r="A1052" s="37">
        <v>1051</v>
      </c>
      <c r="B1052" s="91" t="s">
        <v>1954</v>
      </c>
      <c r="C1052" s="91" t="s">
        <v>1005</v>
      </c>
      <c r="D1052" s="33">
        <v>1976</v>
      </c>
      <c r="E1052" s="33" t="str">
        <f t="shared" si="16"/>
        <v>Seniori</v>
      </c>
    </row>
    <row r="1053" spans="1:5" ht="15" customHeight="1">
      <c r="A1053" s="37">
        <v>1052</v>
      </c>
      <c r="B1053" s="91" t="s">
        <v>1955</v>
      </c>
      <c r="C1053" s="91" t="s">
        <v>1005</v>
      </c>
      <c r="D1053" s="33">
        <v>1989</v>
      </c>
      <c r="E1053" s="33" t="str">
        <f t="shared" si="16"/>
        <v>Seniori</v>
      </c>
    </row>
    <row r="1054" spans="1:5" ht="15" customHeight="1">
      <c r="A1054" s="37">
        <v>1053</v>
      </c>
      <c r="B1054" s="91" t="s">
        <v>1956</v>
      </c>
      <c r="C1054" s="91" t="s">
        <v>1005</v>
      </c>
      <c r="D1054" s="33">
        <v>2000</v>
      </c>
      <c r="E1054" s="33" t="str">
        <f t="shared" si="16"/>
        <v>Juniori</v>
      </c>
    </row>
    <row r="1055" spans="1:5" ht="15" customHeight="1">
      <c r="A1055" s="37">
        <v>1054</v>
      </c>
      <c r="B1055" s="91" t="s">
        <v>1957</v>
      </c>
      <c r="C1055" s="91" t="s">
        <v>1005</v>
      </c>
      <c r="D1055" s="33">
        <v>1980</v>
      </c>
      <c r="E1055" s="33" t="str">
        <f t="shared" si="16"/>
        <v>Seniori</v>
      </c>
    </row>
    <row r="1056" spans="1:5" ht="15" customHeight="1">
      <c r="A1056" s="37">
        <v>1055</v>
      </c>
      <c r="B1056" s="91" t="s">
        <v>1958</v>
      </c>
      <c r="C1056" s="91" t="s">
        <v>1134</v>
      </c>
      <c r="D1056" s="33">
        <v>1986</v>
      </c>
      <c r="E1056" s="33" t="str">
        <f t="shared" si="16"/>
        <v>Seniori</v>
      </c>
    </row>
    <row r="1057" spans="1:5" ht="15" customHeight="1">
      <c r="A1057" s="37">
        <v>1056</v>
      </c>
      <c r="B1057" s="91" t="s">
        <v>1959</v>
      </c>
      <c r="C1057" s="91" t="s">
        <v>1134</v>
      </c>
      <c r="D1057" s="33">
        <v>1990</v>
      </c>
      <c r="E1057" s="33" t="str">
        <f t="shared" si="16"/>
        <v>Seniori</v>
      </c>
    </row>
    <row r="1058" spans="1:5" ht="15" customHeight="1">
      <c r="A1058" s="37">
        <v>1057</v>
      </c>
      <c r="B1058" s="91" t="s">
        <v>1960</v>
      </c>
      <c r="C1058" s="91" t="s">
        <v>1134</v>
      </c>
      <c r="D1058" s="33">
        <v>1990</v>
      </c>
      <c r="E1058" s="33" t="str">
        <f t="shared" si="16"/>
        <v>Seniori</v>
      </c>
    </row>
    <row r="1059" spans="1:5" ht="15" customHeight="1">
      <c r="A1059" s="37">
        <v>1058</v>
      </c>
      <c r="B1059" s="91" t="s">
        <v>1961</v>
      </c>
      <c r="C1059" s="91" t="s">
        <v>1134</v>
      </c>
      <c r="D1059" s="33">
        <v>1988</v>
      </c>
      <c r="E1059" s="33" t="str">
        <f t="shared" si="16"/>
        <v>Seniori</v>
      </c>
    </row>
    <row r="1060" spans="1:5" ht="15" customHeight="1">
      <c r="A1060" s="37">
        <v>1059</v>
      </c>
      <c r="B1060" s="91" t="s">
        <v>1962</v>
      </c>
      <c r="C1060" s="91" t="s">
        <v>1134</v>
      </c>
      <c r="D1060" s="33">
        <v>1989</v>
      </c>
      <c r="E1060" s="33" t="str">
        <f t="shared" si="16"/>
        <v>Seniori</v>
      </c>
    </row>
    <row r="1061" spans="1:5" ht="15" customHeight="1">
      <c r="A1061" s="37">
        <v>1060</v>
      </c>
      <c r="B1061" s="91" t="s">
        <v>1963</v>
      </c>
      <c r="C1061" s="91" t="s">
        <v>1134</v>
      </c>
      <c r="D1061" s="33">
        <v>1984</v>
      </c>
      <c r="E1061" s="33" t="str">
        <f t="shared" si="16"/>
        <v>Seniori</v>
      </c>
    </row>
    <row r="1062" spans="1:5" ht="15" customHeight="1">
      <c r="A1062" s="37">
        <v>1061</v>
      </c>
      <c r="B1062" s="91" t="s">
        <v>1964</v>
      </c>
      <c r="C1062" s="91" t="s">
        <v>1066</v>
      </c>
      <c r="D1062" s="33">
        <v>1990</v>
      </c>
      <c r="E1062" s="33" t="str">
        <f t="shared" si="16"/>
        <v>Seniori</v>
      </c>
    </row>
    <row r="1063" spans="1:5" ht="15" customHeight="1">
      <c r="A1063" s="37">
        <v>1062</v>
      </c>
      <c r="B1063" s="91" t="s">
        <v>1965</v>
      </c>
      <c r="C1063" s="91" t="s">
        <v>1066</v>
      </c>
      <c r="D1063" s="33">
        <v>1982</v>
      </c>
      <c r="E1063" s="33" t="str">
        <f t="shared" si="16"/>
        <v>Seniori</v>
      </c>
    </row>
    <row r="1064" spans="1:5" ht="15" customHeight="1">
      <c r="A1064" s="37">
        <v>1063</v>
      </c>
      <c r="B1064" s="91" t="s">
        <v>1966</v>
      </c>
      <c r="C1064" s="91" t="s">
        <v>1766</v>
      </c>
      <c r="D1064" s="33">
        <v>1976</v>
      </c>
      <c r="E1064" s="33" t="str">
        <f t="shared" si="16"/>
        <v>Seniori</v>
      </c>
    </row>
    <row r="1065" spans="1:5" ht="15" customHeight="1">
      <c r="A1065" s="37">
        <v>1064</v>
      </c>
      <c r="B1065" s="91" t="s">
        <v>1967</v>
      </c>
      <c r="C1065" s="91" t="s">
        <v>1766</v>
      </c>
      <c r="D1065" s="33">
        <v>1978</v>
      </c>
      <c r="E1065" s="33" t="str">
        <f t="shared" si="16"/>
        <v>Seniori</v>
      </c>
    </row>
    <row r="1066" spans="1:5" ht="15" customHeight="1">
      <c r="A1066" s="37">
        <v>1065</v>
      </c>
      <c r="B1066" s="91" t="s">
        <v>1968</v>
      </c>
      <c r="C1066" s="91" t="s">
        <v>1473</v>
      </c>
      <c r="D1066" s="33">
        <v>1988</v>
      </c>
      <c r="E1066" s="33" t="str">
        <f t="shared" si="16"/>
        <v>Seniori</v>
      </c>
    </row>
    <row r="1067" spans="1:5" ht="15" customHeight="1">
      <c r="A1067" s="37">
        <v>1066</v>
      </c>
      <c r="B1067" s="91" t="s">
        <v>1969</v>
      </c>
      <c r="C1067" s="91" t="s">
        <v>944</v>
      </c>
      <c r="D1067" s="33">
        <v>1969</v>
      </c>
      <c r="E1067" s="33" t="str">
        <f t="shared" si="16"/>
        <v>Veterani</v>
      </c>
    </row>
    <row r="1068" spans="1:5" ht="15" customHeight="1">
      <c r="A1068" s="37">
        <v>1067</v>
      </c>
      <c r="B1068" s="91" t="s">
        <v>1970</v>
      </c>
      <c r="C1068" s="91" t="s">
        <v>1612</v>
      </c>
      <c r="D1068" s="33">
        <v>1954</v>
      </c>
      <c r="E1068" s="33" t="str">
        <f t="shared" si="16"/>
        <v>Veterani</v>
      </c>
    </row>
    <row r="1069" spans="1:5" ht="15" customHeight="1">
      <c r="A1069" s="37">
        <v>1068</v>
      </c>
      <c r="B1069" s="91" t="s">
        <v>1971</v>
      </c>
      <c r="C1069" s="91" t="s">
        <v>1766</v>
      </c>
      <c r="D1069" s="33">
        <v>1950</v>
      </c>
      <c r="E1069" s="33" t="str">
        <f t="shared" si="16"/>
        <v>Veterani</v>
      </c>
    </row>
    <row r="1070" spans="1:5" ht="15" customHeight="1">
      <c r="A1070" s="37">
        <v>1069</v>
      </c>
      <c r="B1070" s="91" t="s">
        <v>1972</v>
      </c>
      <c r="C1070" s="91" t="s">
        <v>1766</v>
      </c>
      <c r="D1070" s="33">
        <v>1988</v>
      </c>
      <c r="E1070" s="33" t="str">
        <f t="shared" si="16"/>
        <v>Seniori</v>
      </c>
    </row>
    <row r="1071" spans="1:5" ht="15" customHeight="1">
      <c r="A1071" s="102">
        <v>1070</v>
      </c>
      <c r="B1071" s="91" t="s">
        <v>1973</v>
      </c>
      <c r="C1071" s="91" t="s">
        <v>1974</v>
      </c>
      <c r="D1071" s="33">
        <v>1973</v>
      </c>
      <c r="E1071" s="33" t="str">
        <f t="shared" si="16"/>
        <v>Seniori</v>
      </c>
    </row>
    <row r="1072" spans="1:5" ht="15" customHeight="1">
      <c r="A1072" s="102">
        <v>1071</v>
      </c>
      <c r="B1072" s="91" t="s">
        <v>1975</v>
      </c>
      <c r="C1072" s="91" t="s">
        <v>1974</v>
      </c>
      <c r="D1072" s="33">
        <v>1973</v>
      </c>
      <c r="E1072" s="33" t="str">
        <f t="shared" si="16"/>
        <v>Seniori</v>
      </c>
    </row>
    <row r="1073" spans="1:5" ht="15" customHeight="1">
      <c r="A1073" s="37">
        <v>1072</v>
      </c>
      <c r="B1073" s="91" t="s">
        <v>1976</v>
      </c>
      <c r="C1073" s="91" t="s">
        <v>1974</v>
      </c>
      <c r="D1073" s="33">
        <v>1982</v>
      </c>
      <c r="E1073" s="33" t="str">
        <f t="shared" si="16"/>
        <v>Seniori</v>
      </c>
    </row>
    <row r="1074" spans="1:5" ht="15" customHeight="1">
      <c r="A1074" s="37">
        <v>1073</v>
      </c>
      <c r="B1074" s="91" t="s">
        <v>1977</v>
      </c>
      <c r="C1074" s="91" t="s">
        <v>861</v>
      </c>
      <c r="D1074" s="33">
        <v>1985</v>
      </c>
      <c r="E1074" s="33" t="str">
        <f t="shared" si="16"/>
        <v>Seniori</v>
      </c>
    </row>
    <row r="1075" spans="1:5" ht="15" customHeight="1">
      <c r="A1075" s="37">
        <v>1074</v>
      </c>
      <c r="B1075" s="91" t="s">
        <v>1978</v>
      </c>
      <c r="C1075" s="91" t="s">
        <v>861</v>
      </c>
      <c r="D1075" s="33">
        <v>1992</v>
      </c>
      <c r="E1075" s="33" t="str">
        <f t="shared" si="16"/>
        <v>Seniori</v>
      </c>
    </row>
    <row r="1076" spans="1:5" ht="15" customHeight="1">
      <c r="A1076" s="37">
        <v>1075</v>
      </c>
      <c r="B1076" s="91" t="s">
        <v>1979</v>
      </c>
      <c r="C1076" s="91" t="s">
        <v>861</v>
      </c>
      <c r="D1076" s="33">
        <v>1993</v>
      </c>
      <c r="E1076" s="33" t="str">
        <f t="shared" si="16"/>
        <v>Seniori</v>
      </c>
    </row>
    <row r="1077" spans="1:5" ht="15" customHeight="1" thickBot="1">
      <c r="A1077" s="103">
        <v>1076</v>
      </c>
      <c r="B1077" s="91" t="s">
        <v>1980</v>
      </c>
      <c r="C1077" s="91" t="s">
        <v>861</v>
      </c>
      <c r="D1077" s="33">
        <v>1974</v>
      </c>
      <c r="E1077" s="33" t="str">
        <f t="shared" si="16"/>
        <v>Seniori</v>
      </c>
    </row>
    <row r="1078" spans="1:5" ht="15" customHeight="1">
      <c r="A1078" s="104">
        <v>1077</v>
      </c>
      <c r="B1078" s="91" t="s">
        <v>1981</v>
      </c>
      <c r="C1078" s="91" t="s">
        <v>1203</v>
      </c>
      <c r="D1078" s="33">
        <v>1978</v>
      </c>
      <c r="E1078" s="33" t="str">
        <f t="shared" si="16"/>
        <v>Seniori</v>
      </c>
    </row>
    <row r="1079" spans="1:5" ht="15" customHeight="1">
      <c r="A1079" s="104">
        <v>1078</v>
      </c>
      <c r="B1079" s="91" t="s">
        <v>1982</v>
      </c>
      <c r="C1079" s="91" t="s">
        <v>846</v>
      </c>
      <c r="D1079" s="33">
        <v>1958</v>
      </c>
      <c r="E1079" s="33" t="str">
        <f t="shared" si="16"/>
        <v>Veterani</v>
      </c>
    </row>
    <row r="1080" spans="1:5" ht="15" customHeight="1">
      <c r="A1080" s="104">
        <v>1079</v>
      </c>
      <c r="B1080" s="91" t="s">
        <v>1983</v>
      </c>
      <c r="C1080" s="91" t="s">
        <v>1203</v>
      </c>
      <c r="D1080" s="33">
        <v>1979</v>
      </c>
      <c r="E1080" s="33" t="str">
        <f t="shared" si="16"/>
        <v>Seniori</v>
      </c>
    </row>
    <row r="1081" spans="1:5" ht="15" customHeight="1">
      <c r="A1081" s="104">
        <v>1080</v>
      </c>
      <c r="B1081" s="91" t="s">
        <v>1984</v>
      </c>
      <c r="C1081" s="91" t="s">
        <v>959</v>
      </c>
      <c r="D1081" s="33">
        <v>1987</v>
      </c>
      <c r="E1081" s="33" t="str">
        <f t="shared" si="16"/>
        <v>Seniori</v>
      </c>
    </row>
    <row r="1082" spans="1:5" ht="15" customHeight="1">
      <c r="A1082" s="104">
        <v>1081</v>
      </c>
      <c r="B1082" s="91" t="s">
        <v>1985</v>
      </c>
      <c r="C1082" s="91" t="s">
        <v>1766</v>
      </c>
      <c r="D1082" s="33">
        <v>1965</v>
      </c>
      <c r="E1082" s="33" t="str">
        <f t="shared" si="16"/>
        <v>Veterani</v>
      </c>
    </row>
    <row r="1083" spans="1:5" ht="15" customHeight="1">
      <c r="A1083" s="104">
        <v>1082</v>
      </c>
      <c r="B1083" s="91" t="s">
        <v>1986</v>
      </c>
      <c r="C1083" s="91" t="s">
        <v>1766</v>
      </c>
      <c r="D1083" s="33">
        <v>1972</v>
      </c>
      <c r="E1083" s="33" t="str">
        <f t="shared" si="16"/>
        <v>Veterani</v>
      </c>
    </row>
    <row r="1084" spans="1:5" ht="15" customHeight="1">
      <c r="A1084" s="104">
        <v>1083</v>
      </c>
      <c r="B1084" s="91" t="s">
        <v>1987</v>
      </c>
      <c r="C1084" s="91" t="s">
        <v>846</v>
      </c>
      <c r="D1084" s="33">
        <v>1998</v>
      </c>
      <c r="E1084" s="33" t="str">
        <f t="shared" si="16"/>
        <v>Seniori</v>
      </c>
    </row>
    <row r="1085" spans="1:5" ht="15" customHeight="1">
      <c r="A1085" s="104">
        <v>1084</v>
      </c>
      <c r="B1085" s="91" t="s">
        <v>1988</v>
      </c>
      <c r="C1085" s="91" t="s">
        <v>1989</v>
      </c>
      <c r="D1085" s="33"/>
      <c r="E1085" s="33" t="str">
        <f t="shared" si="16"/>
        <v>!Neispravna kategorija</v>
      </c>
    </row>
    <row r="1086" spans="1:5" ht="15" customHeight="1">
      <c r="A1086" s="104">
        <v>1085</v>
      </c>
      <c r="B1086" s="91" t="s">
        <v>1990</v>
      </c>
      <c r="C1086" s="91" t="s">
        <v>1991</v>
      </c>
      <c r="D1086" s="33">
        <v>1966</v>
      </c>
      <c r="E1086" s="33" t="str">
        <f t="shared" si="16"/>
        <v>Veterani</v>
      </c>
    </row>
    <row r="1087" spans="1:5" ht="15" customHeight="1">
      <c r="A1087" s="104">
        <v>1086</v>
      </c>
      <c r="B1087" s="91" t="s">
        <v>1992</v>
      </c>
      <c r="C1087" s="91" t="s">
        <v>1993</v>
      </c>
      <c r="D1087" s="33">
        <v>1999</v>
      </c>
      <c r="E1087" s="33" t="str">
        <f t="shared" si="16"/>
        <v>Juniori</v>
      </c>
    </row>
    <row r="1088" spans="1:5" ht="15" customHeight="1">
      <c r="A1088" s="104">
        <v>1087</v>
      </c>
      <c r="B1088" s="91" t="s">
        <v>1994</v>
      </c>
      <c r="C1088" s="91" t="s">
        <v>1993</v>
      </c>
      <c r="D1088" s="33">
        <v>1998</v>
      </c>
      <c r="E1088" s="33" t="str">
        <f t="shared" si="16"/>
        <v>Seniori</v>
      </c>
    </row>
    <row r="1089" spans="1:5" ht="15" customHeight="1">
      <c r="A1089" s="104">
        <v>1088</v>
      </c>
      <c r="B1089" s="91" t="s">
        <v>1995</v>
      </c>
      <c r="C1089" s="91" t="s">
        <v>1993</v>
      </c>
      <c r="D1089" s="33">
        <v>2005</v>
      </c>
      <c r="E1089" s="33" t="str">
        <f t="shared" si="16"/>
        <v>Juniori</v>
      </c>
    </row>
    <row r="1090" spans="1:5" ht="15" customHeight="1">
      <c r="A1090" s="104">
        <v>1089</v>
      </c>
      <c r="B1090" s="91" t="s">
        <v>1996</v>
      </c>
      <c r="C1090" s="91" t="s">
        <v>1203</v>
      </c>
      <c r="D1090" s="33">
        <v>1996</v>
      </c>
      <c r="E1090" s="33" t="str">
        <f aca="true" t="shared" si="17" ref="E1090:E1153">VLOOKUP(2018-D1090,kat,3)</f>
        <v>Seniori</v>
      </c>
    </row>
    <row r="1091" spans="1:5" ht="15" customHeight="1">
      <c r="A1091" s="104">
        <v>1090</v>
      </c>
      <c r="B1091" s="91" t="s">
        <v>1997</v>
      </c>
      <c r="C1091" s="91" t="s">
        <v>1993</v>
      </c>
      <c r="D1091" s="33">
        <v>2003</v>
      </c>
      <c r="E1091" s="33" t="str">
        <f t="shared" si="17"/>
        <v>Juniori</v>
      </c>
    </row>
    <row r="1092" spans="1:5" ht="15" customHeight="1">
      <c r="A1092" s="104">
        <v>1091</v>
      </c>
      <c r="B1092" s="91" t="s">
        <v>1998</v>
      </c>
      <c r="C1092" s="91" t="s">
        <v>1993</v>
      </c>
      <c r="D1092" s="33">
        <v>2003</v>
      </c>
      <c r="E1092" s="33" t="str">
        <f t="shared" si="17"/>
        <v>Juniori</v>
      </c>
    </row>
    <row r="1093" spans="1:5" ht="15" customHeight="1">
      <c r="A1093" s="104">
        <v>1092</v>
      </c>
      <c r="B1093" s="91" t="s">
        <v>1999</v>
      </c>
      <c r="C1093" s="91" t="s">
        <v>1993</v>
      </c>
      <c r="D1093" s="33">
        <v>2004</v>
      </c>
      <c r="E1093" s="33" t="str">
        <f t="shared" si="17"/>
        <v>Juniori</v>
      </c>
    </row>
    <row r="1094" spans="1:5" ht="15" customHeight="1">
      <c r="A1094" s="104">
        <v>1093</v>
      </c>
      <c r="B1094" s="91" t="s">
        <v>2000</v>
      </c>
      <c r="C1094" s="91" t="s">
        <v>1993</v>
      </c>
      <c r="D1094" s="33">
        <v>2003</v>
      </c>
      <c r="E1094" s="33" t="str">
        <f t="shared" si="17"/>
        <v>Juniori</v>
      </c>
    </row>
    <row r="1095" spans="1:5" ht="15" customHeight="1">
      <c r="A1095" s="104">
        <v>1094</v>
      </c>
      <c r="B1095" s="91" t="s">
        <v>2001</v>
      </c>
      <c r="C1095" s="91" t="s">
        <v>1993</v>
      </c>
      <c r="D1095" s="33">
        <v>2002</v>
      </c>
      <c r="E1095" s="33" t="str">
        <f t="shared" si="17"/>
        <v>Juniori</v>
      </c>
    </row>
    <row r="1096" spans="1:5" ht="15" customHeight="1">
      <c r="A1096" s="104">
        <v>1095</v>
      </c>
      <c r="B1096" s="91" t="s">
        <v>2002</v>
      </c>
      <c r="C1096" s="91" t="s">
        <v>1993</v>
      </c>
      <c r="D1096" s="33">
        <v>2003</v>
      </c>
      <c r="E1096" s="33" t="str">
        <f t="shared" si="17"/>
        <v>Juniori</v>
      </c>
    </row>
    <row r="1097" spans="1:5" ht="15" customHeight="1">
      <c r="A1097" s="104">
        <v>1096</v>
      </c>
      <c r="B1097" s="91" t="s">
        <v>2003</v>
      </c>
      <c r="C1097" s="91" t="s">
        <v>1993</v>
      </c>
      <c r="D1097" s="33">
        <v>2004</v>
      </c>
      <c r="E1097" s="33" t="str">
        <f t="shared" si="17"/>
        <v>Juniori</v>
      </c>
    </row>
    <row r="1098" spans="1:5" ht="15" customHeight="1">
      <c r="A1098" s="104">
        <v>1097</v>
      </c>
      <c r="B1098" s="91" t="s">
        <v>2004</v>
      </c>
      <c r="C1098" s="91" t="s">
        <v>1993</v>
      </c>
      <c r="D1098" s="33">
        <v>2004</v>
      </c>
      <c r="E1098" s="33" t="str">
        <f t="shared" si="17"/>
        <v>Juniori</v>
      </c>
    </row>
    <row r="1099" spans="1:5" ht="15" customHeight="1">
      <c r="A1099" s="104">
        <v>1098</v>
      </c>
      <c r="B1099" s="91" t="s">
        <v>2005</v>
      </c>
      <c r="C1099" s="91" t="s">
        <v>1993</v>
      </c>
      <c r="D1099" s="33">
        <v>2004</v>
      </c>
      <c r="E1099" s="33" t="str">
        <f t="shared" si="17"/>
        <v>Juniori</v>
      </c>
    </row>
    <row r="1100" spans="1:5" ht="15" customHeight="1">
      <c r="A1100" s="104">
        <v>1099</v>
      </c>
      <c r="B1100" s="91" t="s">
        <v>2006</v>
      </c>
      <c r="C1100" s="91" t="s">
        <v>1993</v>
      </c>
      <c r="D1100" s="33">
        <v>1998</v>
      </c>
      <c r="E1100" s="33" t="str">
        <f t="shared" si="17"/>
        <v>Seniori</v>
      </c>
    </row>
    <row r="1101" spans="1:5" ht="15" customHeight="1">
      <c r="A1101" s="104">
        <v>1100</v>
      </c>
      <c r="B1101" s="91" t="s">
        <v>2007</v>
      </c>
      <c r="C1101" s="91" t="s">
        <v>1910</v>
      </c>
      <c r="D1101" s="33"/>
      <c r="E1101" s="33" t="str">
        <f t="shared" si="17"/>
        <v>!Neispravna kategorija</v>
      </c>
    </row>
    <row r="1102" spans="1:5" ht="15" customHeight="1">
      <c r="A1102" s="104">
        <v>1101</v>
      </c>
      <c r="B1102" s="91" t="s">
        <v>2008</v>
      </c>
      <c r="C1102" s="91" t="s">
        <v>859</v>
      </c>
      <c r="D1102" s="33">
        <v>1990</v>
      </c>
      <c r="E1102" s="33" t="str">
        <f t="shared" si="17"/>
        <v>Seniori</v>
      </c>
    </row>
    <row r="1103" spans="1:5" ht="15" customHeight="1">
      <c r="A1103" s="104">
        <v>1102</v>
      </c>
      <c r="B1103" s="91" t="s">
        <v>2009</v>
      </c>
      <c r="C1103" s="91" t="s">
        <v>859</v>
      </c>
      <c r="D1103" s="33">
        <v>1986</v>
      </c>
      <c r="E1103" s="33" t="str">
        <f t="shared" si="17"/>
        <v>Seniori</v>
      </c>
    </row>
    <row r="1104" spans="1:5" ht="15" customHeight="1">
      <c r="A1104" s="104">
        <v>1103</v>
      </c>
      <c r="B1104" s="91" t="s">
        <v>2010</v>
      </c>
      <c r="C1104" s="91" t="s">
        <v>859</v>
      </c>
      <c r="D1104" s="33">
        <v>1975</v>
      </c>
      <c r="E1104" s="33" t="str">
        <f t="shared" si="17"/>
        <v>Seniori</v>
      </c>
    </row>
    <row r="1105" spans="1:5" ht="15" customHeight="1">
      <c r="A1105" s="104">
        <v>1104</v>
      </c>
      <c r="B1105" s="91" t="s">
        <v>2011</v>
      </c>
      <c r="C1105" s="91" t="s">
        <v>859</v>
      </c>
      <c r="D1105" s="33">
        <v>1964</v>
      </c>
      <c r="E1105" s="33" t="str">
        <f t="shared" si="17"/>
        <v>Veterani</v>
      </c>
    </row>
    <row r="1106" spans="1:5" ht="15" customHeight="1">
      <c r="A1106" s="104">
        <v>1105</v>
      </c>
      <c r="B1106" s="91" t="s">
        <v>2012</v>
      </c>
      <c r="C1106" s="91" t="s">
        <v>2013</v>
      </c>
      <c r="D1106" s="33">
        <v>1985</v>
      </c>
      <c r="E1106" s="33" t="str">
        <f t="shared" si="17"/>
        <v>Seniori</v>
      </c>
    </row>
    <row r="1107" spans="1:5" ht="15" customHeight="1">
      <c r="A1107" s="104">
        <v>1106</v>
      </c>
      <c r="B1107" s="91" t="s">
        <v>2014</v>
      </c>
      <c r="C1107" s="91" t="s">
        <v>2013</v>
      </c>
      <c r="D1107" s="33">
        <v>1994</v>
      </c>
      <c r="E1107" s="33" t="str">
        <f t="shared" si="17"/>
        <v>Seniori</v>
      </c>
    </row>
    <row r="1108" spans="1:5" ht="15" customHeight="1">
      <c r="A1108" s="104">
        <v>1107</v>
      </c>
      <c r="B1108" s="91" t="s">
        <v>2015</v>
      </c>
      <c r="C1108" s="91" t="s">
        <v>2013</v>
      </c>
      <c r="D1108" s="33">
        <v>1981</v>
      </c>
      <c r="E1108" s="33" t="str">
        <f t="shared" si="17"/>
        <v>Seniori</v>
      </c>
    </row>
    <row r="1109" spans="1:5" ht="15" customHeight="1">
      <c r="A1109" s="104">
        <v>1108</v>
      </c>
      <c r="B1109" s="91" t="s">
        <v>2016</v>
      </c>
      <c r="C1109" s="91" t="s">
        <v>2013</v>
      </c>
      <c r="D1109" s="33">
        <v>1984</v>
      </c>
      <c r="E1109" s="33" t="str">
        <f t="shared" si="17"/>
        <v>Seniori</v>
      </c>
    </row>
    <row r="1110" spans="1:5" ht="15" customHeight="1">
      <c r="A1110" s="104">
        <v>1109</v>
      </c>
      <c r="B1110" s="91" t="s">
        <v>2017</v>
      </c>
      <c r="C1110" s="91" t="s">
        <v>2013</v>
      </c>
      <c r="D1110" s="33">
        <v>1986</v>
      </c>
      <c r="E1110" s="33" t="str">
        <f t="shared" si="17"/>
        <v>Seniori</v>
      </c>
    </row>
    <row r="1111" spans="1:5" ht="15" customHeight="1">
      <c r="A1111" s="104">
        <v>1110</v>
      </c>
      <c r="B1111" s="91" t="s">
        <v>2018</v>
      </c>
      <c r="C1111" s="91" t="s">
        <v>1113</v>
      </c>
      <c r="D1111" s="33">
        <v>1992</v>
      </c>
      <c r="E1111" s="33" t="str">
        <f t="shared" si="17"/>
        <v>Seniori</v>
      </c>
    </row>
    <row r="1112" spans="1:5" ht="15" customHeight="1">
      <c r="A1112" s="104">
        <v>1111</v>
      </c>
      <c r="B1112" s="91" t="s">
        <v>2019</v>
      </c>
      <c r="C1112" s="91" t="s">
        <v>978</v>
      </c>
      <c r="D1112" s="33">
        <v>1962</v>
      </c>
      <c r="E1112" s="33" t="str">
        <f t="shared" si="17"/>
        <v>Veterani</v>
      </c>
    </row>
    <row r="1113" spans="1:5" ht="15" customHeight="1">
      <c r="A1113" s="104">
        <v>1112</v>
      </c>
      <c r="B1113" s="91" t="s">
        <v>2020</v>
      </c>
      <c r="C1113" s="91" t="s">
        <v>959</v>
      </c>
      <c r="D1113" s="33">
        <v>1990</v>
      </c>
      <c r="E1113" s="33" t="str">
        <f t="shared" si="17"/>
        <v>Seniori</v>
      </c>
    </row>
    <row r="1114" spans="1:5" ht="15" customHeight="1">
      <c r="A1114" s="104">
        <v>1113</v>
      </c>
      <c r="B1114" s="91" t="s">
        <v>2021</v>
      </c>
      <c r="C1114" s="91" t="s">
        <v>2013</v>
      </c>
      <c r="D1114" s="33">
        <v>1986</v>
      </c>
      <c r="E1114" s="33" t="str">
        <f t="shared" si="17"/>
        <v>Seniori</v>
      </c>
    </row>
    <row r="1115" spans="1:5" ht="15" customHeight="1">
      <c r="A1115" s="104">
        <v>1114</v>
      </c>
      <c r="B1115" s="91" t="s">
        <v>2022</v>
      </c>
      <c r="C1115" s="91" t="s">
        <v>2013</v>
      </c>
      <c r="D1115" s="33">
        <v>1982</v>
      </c>
      <c r="E1115" s="33" t="str">
        <f t="shared" si="17"/>
        <v>Seniori</v>
      </c>
    </row>
    <row r="1116" spans="1:5" ht="15" customHeight="1">
      <c r="A1116" s="104">
        <v>1115</v>
      </c>
      <c r="B1116" s="91" t="s">
        <v>2023</v>
      </c>
      <c r="C1116" s="91" t="s">
        <v>2013</v>
      </c>
      <c r="D1116" s="33">
        <v>1982</v>
      </c>
      <c r="E1116" s="33" t="str">
        <f t="shared" si="17"/>
        <v>Seniori</v>
      </c>
    </row>
    <row r="1117" spans="1:5" ht="15" customHeight="1">
      <c r="A1117" s="104">
        <v>1116</v>
      </c>
      <c r="B1117" s="91" t="s">
        <v>2024</v>
      </c>
      <c r="C1117" s="91" t="s">
        <v>2013</v>
      </c>
      <c r="D1117" s="33">
        <v>1981</v>
      </c>
      <c r="E1117" s="33" t="str">
        <f t="shared" si="17"/>
        <v>Seniori</v>
      </c>
    </row>
    <row r="1118" spans="1:5" ht="15" customHeight="1">
      <c r="A1118" s="104">
        <v>1117</v>
      </c>
      <c r="B1118" s="91" t="s">
        <v>2025</v>
      </c>
      <c r="C1118" s="91" t="s">
        <v>2013</v>
      </c>
      <c r="D1118" s="33">
        <v>1991</v>
      </c>
      <c r="E1118" s="33" t="str">
        <f t="shared" si="17"/>
        <v>Seniori</v>
      </c>
    </row>
    <row r="1119" spans="1:5" ht="15" customHeight="1">
      <c r="A1119" s="104">
        <v>1118</v>
      </c>
      <c r="B1119" s="91" t="s">
        <v>2026</v>
      </c>
      <c r="C1119" s="91" t="s">
        <v>2013</v>
      </c>
      <c r="D1119" s="33">
        <v>1991</v>
      </c>
      <c r="E1119" s="33" t="str">
        <f t="shared" si="17"/>
        <v>Seniori</v>
      </c>
    </row>
    <row r="1120" spans="1:5" ht="15" customHeight="1">
      <c r="A1120" s="104">
        <v>1119</v>
      </c>
      <c r="B1120" s="91" t="s">
        <v>2027</v>
      </c>
      <c r="C1120" s="91" t="s">
        <v>2013</v>
      </c>
      <c r="D1120" s="33">
        <v>1983</v>
      </c>
      <c r="E1120" s="33" t="str">
        <f t="shared" si="17"/>
        <v>Seniori</v>
      </c>
    </row>
    <row r="1121" spans="1:5" ht="15" customHeight="1">
      <c r="A1121" s="104">
        <v>1120</v>
      </c>
      <c r="B1121" s="91" t="s">
        <v>2028</v>
      </c>
      <c r="C1121" s="91" t="s">
        <v>2013</v>
      </c>
      <c r="D1121" s="33">
        <v>1982</v>
      </c>
      <c r="E1121" s="33" t="str">
        <f t="shared" si="17"/>
        <v>Seniori</v>
      </c>
    </row>
    <row r="1122" spans="1:5" ht="15" customHeight="1">
      <c r="A1122" s="104">
        <v>1121</v>
      </c>
      <c r="B1122" s="91" t="s">
        <v>2029</v>
      </c>
      <c r="C1122" s="91" t="s">
        <v>2013</v>
      </c>
      <c r="D1122" s="33">
        <v>1987</v>
      </c>
      <c r="E1122" s="33" t="str">
        <f t="shared" si="17"/>
        <v>Seniori</v>
      </c>
    </row>
    <row r="1123" spans="1:5" ht="15" customHeight="1">
      <c r="A1123" s="104">
        <v>1122</v>
      </c>
      <c r="B1123" s="91" t="s">
        <v>2030</v>
      </c>
      <c r="C1123" s="91" t="s">
        <v>2013</v>
      </c>
      <c r="D1123" s="33">
        <v>1982</v>
      </c>
      <c r="E1123" s="33" t="str">
        <f t="shared" si="17"/>
        <v>Seniori</v>
      </c>
    </row>
    <row r="1124" spans="1:5" ht="15" customHeight="1">
      <c r="A1124" s="104">
        <v>1123</v>
      </c>
      <c r="B1124" s="91" t="s">
        <v>2031</v>
      </c>
      <c r="C1124" s="91" t="s">
        <v>2013</v>
      </c>
      <c r="D1124" s="33">
        <v>1982</v>
      </c>
      <c r="E1124" s="33" t="str">
        <f t="shared" si="17"/>
        <v>Seniori</v>
      </c>
    </row>
    <row r="1125" spans="1:5" ht="15" customHeight="1">
      <c r="A1125" s="104">
        <v>1124</v>
      </c>
      <c r="B1125" s="91" t="s">
        <v>2032</v>
      </c>
      <c r="C1125" s="91" t="s">
        <v>2013</v>
      </c>
      <c r="D1125" s="33">
        <v>1975</v>
      </c>
      <c r="E1125" s="33" t="str">
        <f t="shared" si="17"/>
        <v>Seniori</v>
      </c>
    </row>
    <row r="1126" spans="1:5" ht="15" customHeight="1">
      <c r="A1126" s="104">
        <v>1125</v>
      </c>
      <c r="B1126" s="91" t="s">
        <v>2033</v>
      </c>
      <c r="C1126" s="91" t="s">
        <v>2013</v>
      </c>
      <c r="D1126" s="33">
        <v>1973</v>
      </c>
      <c r="E1126" s="33" t="str">
        <f t="shared" si="17"/>
        <v>Seniori</v>
      </c>
    </row>
    <row r="1127" spans="1:5" ht="15" customHeight="1">
      <c r="A1127" s="104">
        <v>1126</v>
      </c>
      <c r="B1127" s="91" t="s">
        <v>2034</v>
      </c>
      <c r="C1127" s="91" t="s">
        <v>2013</v>
      </c>
      <c r="D1127" s="33">
        <v>1981</v>
      </c>
      <c r="E1127" s="33" t="str">
        <f t="shared" si="17"/>
        <v>Seniori</v>
      </c>
    </row>
    <row r="1128" spans="1:5" ht="15" customHeight="1">
      <c r="A1128" s="104">
        <v>1127</v>
      </c>
      <c r="B1128" s="91" t="s">
        <v>2035</v>
      </c>
      <c r="C1128" s="91" t="s">
        <v>2036</v>
      </c>
      <c r="D1128" s="33">
        <v>1958</v>
      </c>
      <c r="E1128" s="33" t="str">
        <f t="shared" si="17"/>
        <v>Veterani</v>
      </c>
    </row>
    <row r="1129" spans="1:5" ht="15" customHeight="1">
      <c r="A1129" s="104">
        <v>1128</v>
      </c>
      <c r="B1129" s="91" t="s">
        <v>2037</v>
      </c>
      <c r="C1129" s="91" t="s">
        <v>2036</v>
      </c>
      <c r="D1129" s="33">
        <v>1951</v>
      </c>
      <c r="E1129" s="33" t="str">
        <f t="shared" si="17"/>
        <v>Veterani</v>
      </c>
    </row>
    <row r="1130" spans="1:5" ht="15" customHeight="1">
      <c r="A1130" s="104">
        <v>1129</v>
      </c>
      <c r="B1130" s="91" t="s">
        <v>1217</v>
      </c>
      <c r="C1130" s="91" t="s">
        <v>2036</v>
      </c>
      <c r="D1130" s="33">
        <v>1976</v>
      </c>
      <c r="E1130" s="33" t="str">
        <f t="shared" si="17"/>
        <v>Seniori</v>
      </c>
    </row>
    <row r="1131" spans="1:5" ht="15" customHeight="1">
      <c r="A1131" s="104">
        <v>1130</v>
      </c>
      <c r="B1131" s="91" t="s">
        <v>1216</v>
      </c>
      <c r="C1131" s="91" t="s">
        <v>2036</v>
      </c>
      <c r="D1131" s="33">
        <v>1981</v>
      </c>
      <c r="E1131" s="33" t="str">
        <f t="shared" si="17"/>
        <v>Seniori</v>
      </c>
    </row>
    <row r="1132" spans="1:5" ht="15" customHeight="1">
      <c r="A1132" s="104">
        <v>1131</v>
      </c>
      <c r="B1132" s="91" t="s">
        <v>2038</v>
      </c>
      <c r="C1132" s="91" t="s">
        <v>2036</v>
      </c>
      <c r="D1132" s="33">
        <v>2002</v>
      </c>
      <c r="E1132" s="33" t="str">
        <f t="shared" si="17"/>
        <v>Juniori</v>
      </c>
    </row>
    <row r="1133" spans="1:5" ht="15" customHeight="1">
      <c r="A1133" s="104">
        <v>1132</v>
      </c>
      <c r="B1133" s="91" t="s">
        <v>2039</v>
      </c>
      <c r="C1133" s="91" t="s">
        <v>2036</v>
      </c>
      <c r="D1133" s="33">
        <v>1966</v>
      </c>
      <c r="E1133" s="33" t="str">
        <f t="shared" si="17"/>
        <v>Veterani</v>
      </c>
    </row>
    <row r="1134" spans="1:5" ht="15" customHeight="1">
      <c r="A1134" s="104">
        <v>1133</v>
      </c>
      <c r="B1134" s="91" t="s">
        <v>2040</v>
      </c>
      <c r="C1134" s="91" t="s">
        <v>2036</v>
      </c>
      <c r="D1134" s="33">
        <v>1963</v>
      </c>
      <c r="E1134" s="33" t="str">
        <f t="shared" si="17"/>
        <v>Veterani</v>
      </c>
    </row>
    <row r="1135" spans="1:5" ht="15" customHeight="1">
      <c r="A1135" s="104">
        <v>1134</v>
      </c>
      <c r="B1135" s="91" t="s">
        <v>2041</v>
      </c>
      <c r="C1135" s="91" t="s">
        <v>2042</v>
      </c>
      <c r="D1135" s="33">
        <v>1996</v>
      </c>
      <c r="E1135" s="33" t="str">
        <f t="shared" si="17"/>
        <v>Seniori</v>
      </c>
    </row>
    <row r="1136" spans="1:5" ht="15" customHeight="1">
      <c r="A1136" s="104">
        <v>1135</v>
      </c>
      <c r="B1136" s="91" t="s">
        <v>2043</v>
      </c>
      <c r="C1136" s="91" t="s">
        <v>2042</v>
      </c>
      <c r="D1136" s="33">
        <v>1996</v>
      </c>
      <c r="E1136" s="33" t="str">
        <f t="shared" si="17"/>
        <v>Seniori</v>
      </c>
    </row>
    <row r="1137" spans="1:5" ht="15" customHeight="1">
      <c r="A1137" s="104">
        <v>1136</v>
      </c>
      <c r="B1137" s="91" t="s">
        <v>2044</v>
      </c>
      <c r="C1137" s="105" t="s">
        <v>944</v>
      </c>
      <c r="D1137" s="33">
        <v>1947</v>
      </c>
      <c r="E1137" s="33" t="str">
        <f t="shared" si="17"/>
        <v>Veterani</v>
      </c>
    </row>
    <row r="1138" spans="1:5" ht="15" customHeight="1">
      <c r="A1138" s="104">
        <v>1137</v>
      </c>
      <c r="B1138" s="91" t="s">
        <v>2045</v>
      </c>
      <c r="C1138" s="105" t="s">
        <v>1178</v>
      </c>
      <c r="D1138" s="33">
        <v>1995</v>
      </c>
      <c r="E1138" s="33" t="str">
        <f t="shared" si="17"/>
        <v>Seniori</v>
      </c>
    </row>
    <row r="1139" spans="1:5" ht="15" customHeight="1">
      <c r="A1139" s="104">
        <v>1138</v>
      </c>
      <c r="B1139" s="91" t="s">
        <v>2046</v>
      </c>
      <c r="C1139" s="91" t="s">
        <v>944</v>
      </c>
      <c r="D1139" s="33">
        <v>1948</v>
      </c>
      <c r="E1139" s="33" t="str">
        <f t="shared" si="17"/>
        <v>Veterani</v>
      </c>
    </row>
    <row r="1140" spans="1:5" ht="15" customHeight="1">
      <c r="A1140" s="104">
        <v>1139</v>
      </c>
      <c r="B1140" s="91" t="s">
        <v>2047</v>
      </c>
      <c r="C1140" s="91" t="s">
        <v>944</v>
      </c>
      <c r="D1140" s="33">
        <v>1945</v>
      </c>
      <c r="E1140" s="33" t="str">
        <f t="shared" si="17"/>
        <v>Veterani</v>
      </c>
    </row>
    <row r="1141" spans="1:5" ht="15" customHeight="1">
      <c r="A1141" s="104">
        <v>1140</v>
      </c>
      <c r="B1141" s="91" t="s">
        <v>2048</v>
      </c>
      <c r="C1141" s="91" t="s">
        <v>1203</v>
      </c>
      <c r="D1141" s="33">
        <v>1970</v>
      </c>
      <c r="E1141" s="33" t="str">
        <f t="shared" si="17"/>
        <v>Veterani</v>
      </c>
    </row>
    <row r="1142" spans="1:5" ht="15" customHeight="1">
      <c r="A1142" s="104">
        <v>1141</v>
      </c>
      <c r="B1142" s="91" t="s">
        <v>2049</v>
      </c>
      <c r="C1142" s="91" t="s">
        <v>1203</v>
      </c>
      <c r="D1142" s="33">
        <v>1971</v>
      </c>
      <c r="E1142" s="33" t="str">
        <f t="shared" si="17"/>
        <v>Veterani</v>
      </c>
    </row>
    <row r="1143" spans="1:5" ht="15" customHeight="1">
      <c r="A1143" s="104">
        <v>1142</v>
      </c>
      <c r="B1143" s="91" t="s">
        <v>2050</v>
      </c>
      <c r="C1143" s="91" t="s">
        <v>1203</v>
      </c>
      <c r="D1143" s="33">
        <v>2005</v>
      </c>
      <c r="E1143" s="33" t="str">
        <f t="shared" si="17"/>
        <v>Juniori</v>
      </c>
    </row>
    <row r="1144" spans="1:5" ht="15" customHeight="1">
      <c r="A1144" s="106">
        <v>1143</v>
      </c>
      <c r="B1144" s="107" t="s">
        <v>2051</v>
      </c>
      <c r="C1144" s="41" t="s">
        <v>1203</v>
      </c>
      <c r="D1144" s="6">
        <v>1978</v>
      </c>
      <c r="E1144" s="33" t="str">
        <f t="shared" si="17"/>
        <v>Seniori</v>
      </c>
    </row>
    <row r="1145" spans="1:5" ht="15" customHeight="1">
      <c r="A1145" s="108">
        <v>1144</v>
      </c>
      <c r="B1145" s="85" t="s">
        <v>2052</v>
      </c>
      <c r="C1145" s="85" t="s">
        <v>829</v>
      </c>
      <c r="D1145" s="3">
        <v>1964</v>
      </c>
      <c r="E1145" s="33" t="str">
        <f t="shared" si="17"/>
        <v>Veterani</v>
      </c>
    </row>
    <row r="1146" spans="1:5" ht="15" customHeight="1">
      <c r="A1146" s="108">
        <v>1145</v>
      </c>
      <c r="B1146" s="85" t="s">
        <v>2053</v>
      </c>
      <c r="C1146" s="85" t="s">
        <v>829</v>
      </c>
      <c r="D1146" s="3">
        <v>1964</v>
      </c>
      <c r="E1146" s="33" t="str">
        <f t="shared" si="17"/>
        <v>Veterani</v>
      </c>
    </row>
    <row r="1147" spans="1:5" ht="15" customHeight="1">
      <c r="A1147" s="108">
        <v>1146</v>
      </c>
      <c r="B1147" s="85" t="s">
        <v>2054</v>
      </c>
      <c r="C1147" s="85" t="s">
        <v>829</v>
      </c>
      <c r="D1147" s="3">
        <v>1971</v>
      </c>
      <c r="E1147" s="33" t="str">
        <f t="shared" si="17"/>
        <v>Veterani</v>
      </c>
    </row>
    <row r="1148" spans="1:5" ht="15" customHeight="1">
      <c r="A1148" s="108">
        <v>1147</v>
      </c>
      <c r="B1148" s="85" t="s">
        <v>2055</v>
      </c>
      <c r="C1148" s="85" t="s">
        <v>922</v>
      </c>
      <c r="D1148" s="3">
        <v>1959</v>
      </c>
      <c r="E1148" s="33" t="str">
        <f t="shared" si="17"/>
        <v>Veterani</v>
      </c>
    </row>
    <row r="1149" spans="1:5" ht="15" customHeight="1">
      <c r="A1149" s="108">
        <v>1148</v>
      </c>
      <c r="B1149" s="85" t="s">
        <v>2056</v>
      </c>
      <c r="C1149" s="85" t="s">
        <v>922</v>
      </c>
      <c r="D1149" s="3">
        <v>1963</v>
      </c>
      <c r="E1149" s="33" t="str">
        <f t="shared" si="17"/>
        <v>Veterani</v>
      </c>
    </row>
    <row r="1150" spans="1:5" ht="15" customHeight="1">
      <c r="A1150" s="108">
        <v>1149</v>
      </c>
      <c r="B1150" s="85" t="s">
        <v>2057</v>
      </c>
      <c r="C1150" s="85" t="s">
        <v>829</v>
      </c>
      <c r="D1150" s="3">
        <v>1960</v>
      </c>
      <c r="E1150" s="33" t="str">
        <f t="shared" si="17"/>
        <v>Veterani</v>
      </c>
    </row>
    <row r="1151" spans="1:5" ht="15" customHeight="1">
      <c r="A1151" s="108">
        <v>1150</v>
      </c>
      <c r="B1151" s="85" t="s">
        <v>2058</v>
      </c>
      <c r="C1151" s="41" t="s">
        <v>1203</v>
      </c>
      <c r="D1151" s="3">
        <v>1987</v>
      </c>
      <c r="E1151" s="33" t="str">
        <f t="shared" si="17"/>
        <v>Seniori</v>
      </c>
    </row>
    <row r="1152" spans="1:5" ht="15" customHeight="1">
      <c r="A1152" s="108">
        <v>1151</v>
      </c>
      <c r="B1152" s="85" t="s">
        <v>2059</v>
      </c>
      <c r="C1152" s="85" t="s">
        <v>944</v>
      </c>
      <c r="D1152" s="3">
        <v>1968</v>
      </c>
      <c r="E1152" s="33" t="str">
        <f t="shared" si="17"/>
        <v>Veterani</v>
      </c>
    </row>
    <row r="1153" spans="1:5" ht="15" customHeight="1">
      <c r="A1153" s="108">
        <v>1152</v>
      </c>
      <c r="B1153" s="85" t="s">
        <v>2060</v>
      </c>
      <c r="C1153" s="85" t="s">
        <v>829</v>
      </c>
      <c r="D1153" s="3">
        <v>1984</v>
      </c>
      <c r="E1153" s="33" t="str">
        <f t="shared" si="17"/>
        <v>Seniori</v>
      </c>
    </row>
    <row r="1154" spans="1:5" ht="15" customHeight="1">
      <c r="A1154" s="108">
        <v>1153</v>
      </c>
      <c r="B1154" s="85" t="s">
        <v>2061</v>
      </c>
      <c r="C1154" s="41" t="s">
        <v>1203</v>
      </c>
      <c r="D1154" s="3">
        <v>1969</v>
      </c>
      <c r="E1154" s="33" t="str">
        <f aca="true" t="shared" si="18" ref="E1154:E1217">VLOOKUP(2018-D1154,kat,3)</f>
        <v>Veterani</v>
      </c>
    </row>
    <row r="1155" spans="1:5" ht="15" customHeight="1">
      <c r="A1155" s="108">
        <v>1154</v>
      </c>
      <c r="B1155" s="85" t="s">
        <v>2062</v>
      </c>
      <c r="C1155" s="85" t="s">
        <v>829</v>
      </c>
      <c r="D1155" s="3">
        <v>1964</v>
      </c>
      <c r="E1155" s="33" t="str">
        <f t="shared" si="18"/>
        <v>Veterani</v>
      </c>
    </row>
    <row r="1156" spans="1:5" ht="15" customHeight="1">
      <c r="A1156" s="108">
        <v>1155</v>
      </c>
      <c r="B1156" s="85" t="s">
        <v>2063</v>
      </c>
      <c r="C1156" s="41" t="s">
        <v>1203</v>
      </c>
      <c r="D1156" s="3">
        <v>1999</v>
      </c>
      <c r="E1156" s="33" t="str">
        <f t="shared" si="18"/>
        <v>Juniori</v>
      </c>
    </row>
    <row r="1157" spans="1:5" ht="15" customHeight="1">
      <c r="A1157" s="108">
        <v>1156</v>
      </c>
      <c r="B1157" s="85" t="s">
        <v>2064</v>
      </c>
      <c r="C1157" s="85" t="s">
        <v>829</v>
      </c>
      <c r="D1157" s="3">
        <v>1978</v>
      </c>
      <c r="E1157" s="33" t="str">
        <f t="shared" si="18"/>
        <v>Seniori</v>
      </c>
    </row>
    <row r="1158" spans="1:5" ht="15" customHeight="1">
      <c r="A1158" s="108">
        <v>1157</v>
      </c>
      <c r="B1158" s="85" t="s">
        <v>2065</v>
      </c>
      <c r="C1158" s="85" t="s">
        <v>831</v>
      </c>
      <c r="D1158" s="3">
        <v>1971</v>
      </c>
      <c r="E1158" s="33" t="str">
        <f t="shared" si="18"/>
        <v>Veterani</v>
      </c>
    </row>
    <row r="1159" spans="1:5" ht="15" customHeight="1">
      <c r="A1159" s="108">
        <v>1158</v>
      </c>
      <c r="B1159" s="85" t="s">
        <v>2066</v>
      </c>
      <c r="C1159" s="41" t="s">
        <v>2067</v>
      </c>
      <c r="D1159" s="3">
        <v>1999</v>
      </c>
      <c r="E1159" s="33" t="str">
        <f t="shared" si="18"/>
        <v>Juniori</v>
      </c>
    </row>
    <row r="1160" spans="1:5" ht="15" customHeight="1">
      <c r="A1160" s="108">
        <v>1159</v>
      </c>
      <c r="B1160" s="85" t="s">
        <v>2068</v>
      </c>
      <c r="C1160" s="41" t="s">
        <v>2067</v>
      </c>
      <c r="D1160" s="3">
        <v>2000</v>
      </c>
      <c r="E1160" s="33" t="str">
        <f t="shared" si="18"/>
        <v>Juniori</v>
      </c>
    </row>
    <row r="1161" spans="1:5" ht="15" customHeight="1">
      <c r="A1161" s="108">
        <v>1160</v>
      </c>
      <c r="B1161" s="85" t="s">
        <v>2069</v>
      </c>
      <c r="C1161" s="41" t="s">
        <v>2067</v>
      </c>
      <c r="D1161" s="3">
        <v>2000</v>
      </c>
      <c r="E1161" s="33" t="str">
        <f t="shared" si="18"/>
        <v>Juniori</v>
      </c>
    </row>
    <row r="1162" spans="1:5" ht="15" customHeight="1">
      <c r="A1162" s="108">
        <v>1161</v>
      </c>
      <c r="B1162" s="85" t="s">
        <v>2070</v>
      </c>
      <c r="C1162" s="41" t="s">
        <v>2067</v>
      </c>
      <c r="D1162" s="3">
        <v>2001</v>
      </c>
      <c r="E1162" s="33" t="str">
        <f t="shared" si="18"/>
        <v>Juniori</v>
      </c>
    </row>
    <row r="1163" spans="1:5" ht="15" customHeight="1">
      <c r="A1163" s="108">
        <v>1162</v>
      </c>
      <c r="B1163" s="85" t="s">
        <v>2071</v>
      </c>
      <c r="C1163" s="41" t="s">
        <v>2067</v>
      </c>
      <c r="D1163" s="3">
        <v>1974</v>
      </c>
      <c r="E1163" s="33" t="str">
        <f t="shared" si="18"/>
        <v>Seniori</v>
      </c>
    </row>
    <row r="1164" spans="1:5" ht="15" customHeight="1">
      <c r="A1164" s="108">
        <v>1163</v>
      </c>
      <c r="B1164" s="85" t="s">
        <v>2072</v>
      </c>
      <c r="C1164" s="41" t="s">
        <v>2067</v>
      </c>
      <c r="D1164" s="3">
        <v>2001</v>
      </c>
      <c r="E1164" s="33" t="str">
        <f t="shared" si="18"/>
        <v>Juniori</v>
      </c>
    </row>
    <row r="1165" spans="1:5" ht="15" customHeight="1">
      <c r="A1165" s="108">
        <v>1164</v>
      </c>
      <c r="B1165" s="85" t="s">
        <v>2073</v>
      </c>
      <c r="C1165" s="41" t="s">
        <v>922</v>
      </c>
      <c r="D1165" s="3">
        <v>1979</v>
      </c>
      <c r="E1165" s="33" t="str">
        <f t="shared" si="18"/>
        <v>Seniori</v>
      </c>
    </row>
    <row r="1166" spans="1:5" ht="15" customHeight="1">
      <c r="A1166" s="108">
        <v>1165</v>
      </c>
      <c r="B1166" s="85" t="s">
        <v>2443</v>
      </c>
      <c r="C1166" s="41" t="s">
        <v>838</v>
      </c>
      <c r="D1166" s="3">
        <v>1948</v>
      </c>
      <c r="E1166" s="33" t="str">
        <f t="shared" si="18"/>
        <v>Veterani</v>
      </c>
    </row>
    <row r="1167" spans="1:5" ht="15" customHeight="1">
      <c r="A1167" s="108">
        <v>1166</v>
      </c>
      <c r="B1167" s="85" t="s">
        <v>2074</v>
      </c>
      <c r="C1167" s="41" t="s">
        <v>1203</v>
      </c>
      <c r="D1167" s="3">
        <v>1976</v>
      </c>
      <c r="E1167" s="33" t="str">
        <f t="shared" si="18"/>
        <v>Seniori</v>
      </c>
    </row>
    <row r="1168" spans="1:5" ht="15" customHeight="1">
      <c r="A1168" s="108">
        <v>1167</v>
      </c>
      <c r="B1168" s="85" t="s">
        <v>2075</v>
      </c>
      <c r="C1168" s="41" t="s">
        <v>1203</v>
      </c>
      <c r="D1168" s="3">
        <v>1977</v>
      </c>
      <c r="E1168" s="33" t="str">
        <f t="shared" si="18"/>
        <v>Seniori</v>
      </c>
    </row>
    <row r="1169" spans="1:5" ht="15" customHeight="1">
      <c r="A1169" s="108">
        <v>1168</v>
      </c>
      <c r="B1169" s="85" t="s">
        <v>2076</v>
      </c>
      <c r="C1169" s="41" t="s">
        <v>1203</v>
      </c>
      <c r="D1169" s="3">
        <v>2007</v>
      </c>
      <c r="E1169" s="33" t="str">
        <f t="shared" si="18"/>
        <v>Juniori</v>
      </c>
    </row>
    <row r="1170" spans="1:5" ht="15" customHeight="1">
      <c r="A1170" s="108">
        <v>1169</v>
      </c>
      <c r="B1170" s="85" t="s">
        <v>2077</v>
      </c>
      <c r="C1170" s="41" t="s">
        <v>1203</v>
      </c>
      <c r="D1170" s="3">
        <v>2006</v>
      </c>
      <c r="E1170" s="33" t="str">
        <f t="shared" si="18"/>
        <v>Juniori</v>
      </c>
    </row>
    <row r="1171" spans="1:5" ht="15" customHeight="1">
      <c r="A1171" s="108">
        <v>1170</v>
      </c>
      <c r="B1171" s="85" t="s">
        <v>2078</v>
      </c>
      <c r="C1171" s="66"/>
      <c r="D1171" s="3">
        <v>1976</v>
      </c>
      <c r="E1171" s="33" t="str">
        <f t="shared" si="18"/>
        <v>Seniori</v>
      </c>
    </row>
    <row r="1172" spans="1:5" ht="15" customHeight="1">
      <c r="A1172" s="108">
        <v>1171</v>
      </c>
      <c r="B1172" s="85" t="s">
        <v>2079</v>
      </c>
      <c r="C1172" s="66"/>
      <c r="D1172" s="3">
        <v>1976</v>
      </c>
      <c r="E1172" s="33" t="str">
        <f t="shared" si="18"/>
        <v>Seniori</v>
      </c>
    </row>
    <row r="1173" spans="1:5" ht="15" customHeight="1">
      <c r="A1173" s="108">
        <v>1172</v>
      </c>
      <c r="B1173" s="85" t="s">
        <v>2080</v>
      </c>
      <c r="C1173" s="109" t="s">
        <v>1416</v>
      </c>
      <c r="D1173" s="3">
        <v>2009</v>
      </c>
      <c r="E1173" s="33" t="str">
        <f t="shared" si="18"/>
        <v>Juniori</v>
      </c>
    </row>
    <row r="1174" spans="1:5" ht="15" customHeight="1">
      <c r="A1174" s="108">
        <v>1173</v>
      </c>
      <c r="B1174" s="85" t="s">
        <v>2081</v>
      </c>
      <c r="C1174" s="66"/>
      <c r="D1174" s="3">
        <v>1977</v>
      </c>
      <c r="E1174" s="33" t="str">
        <f t="shared" si="18"/>
        <v>Seniori</v>
      </c>
    </row>
    <row r="1175" spans="1:5" ht="15" customHeight="1">
      <c r="A1175" s="108">
        <v>1174</v>
      </c>
      <c r="B1175" s="85" t="s">
        <v>2082</v>
      </c>
      <c r="C1175" s="66"/>
      <c r="D1175" s="3">
        <v>2005</v>
      </c>
      <c r="E1175" s="33" t="str">
        <f t="shared" si="18"/>
        <v>Juniori</v>
      </c>
    </row>
    <row r="1176" spans="1:5" ht="15" customHeight="1">
      <c r="A1176" s="108">
        <v>1175</v>
      </c>
      <c r="B1176" s="85" t="s">
        <v>2083</v>
      </c>
      <c r="C1176" s="66"/>
      <c r="D1176" s="3">
        <v>1977</v>
      </c>
      <c r="E1176" s="33" t="str">
        <f t="shared" si="18"/>
        <v>Seniori</v>
      </c>
    </row>
    <row r="1177" spans="1:5" ht="15" customHeight="1">
      <c r="A1177" s="108">
        <v>1176</v>
      </c>
      <c r="B1177" s="85" t="s">
        <v>2084</v>
      </c>
      <c r="C1177" s="66"/>
      <c r="D1177" s="3">
        <v>1997</v>
      </c>
      <c r="E1177" s="33" t="str">
        <f t="shared" si="18"/>
        <v>Seniori</v>
      </c>
    </row>
    <row r="1178" spans="1:5" ht="15" customHeight="1">
      <c r="A1178" s="108">
        <v>1177</v>
      </c>
      <c r="B1178" s="85" t="s">
        <v>2085</v>
      </c>
      <c r="C1178" s="41" t="s">
        <v>2261</v>
      </c>
      <c r="D1178" s="3">
        <v>1971</v>
      </c>
      <c r="E1178" s="33" t="str">
        <f t="shared" si="18"/>
        <v>Veterani</v>
      </c>
    </row>
    <row r="1179" spans="1:5" ht="15" customHeight="1">
      <c r="A1179" s="108">
        <v>1178</v>
      </c>
      <c r="B1179" s="85" t="s">
        <v>2086</v>
      </c>
      <c r="C1179" s="41" t="s">
        <v>2261</v>
      </c>
      <c r="D1179" s="3">
        <v>1974</v>
      </c>
      <c r="E1179" s="33" t="str">
        <f t="shared" si="18"/>
        <v>Seniori</v>
      </c>
    </row>
    <row r="1180" spans="1:5" ht="15" customHeight="1">
      <c r="A1180" s="108">
        <v>1179</v>
      </c>
      <c r="B1180" s="85" t="s">
        <v>2087</v>
      </c>
      <c r="C1180" s="41" t="s">
        <v>2261</v>
      </c>
      <c r="D1180" s="3">
        <v>1981</v>
      </c>
      <c r="E1180" s="33" t="str">
        <f t="shared" si="18"/>
        <v>Seniori</v>
      </c>
    </row>
    <row r="1181" spans="1:5" ht="15" customHeight="1">
      <c r="A1181" s="108">
        <v>1180</v>
      </c>
      <c r="B1181" s="85" t="s">
        <v>2088</v>
      </c>
      <c r="C1181" s="41" t="s">
        <v>829</v>
      </c>
      <c r="D1181" s="3">
        <v>1996</v>
      </c>
      <c r="E1181" s="33" t="str">
        <f t="shared" si="18"/>
        <v>Seniori</v>
      </c>
    </row>
    <row r="1182" spans="1:5" ht="15" customHeight="1">
      <c r="A1182" s="108">
        <v>1181</v>
      </c>
      <c r="B1182" s="85" t="s">
        <v>2262</v>
      </c>
      <c r="C1182" s="109" t="s">
        <v>1416</v>
      </c>
      <c r="D1182" s="3">
        <v>1973</v>
      </c>
      <c r="E1182" s="33" t="str">
        <f t="shared" si="18"/>
        <v>Seniori</v>
      </c>
    </row>
    <row r="1183" spans="1:5" ht="15" customHeight="1">
      <c r="A1183" s="108">
        <v>1182</v>
      </c>
      <c r="B1183" s="85" t="s">
        <v>2089</v>
      </c>
      <c r="C1183" s="41" t="s">
        <v>959</v>
      </c>
      <c r="D1183" s="3">
        <v>1970</v>
      </c>
      <c r="E1183" s="33" t="str">
        <f t="shared" si="18"/>
        <v>Veterani</v>
      </c>
    </row>
    <row r="1184" spans="1:5" ht="15" customHeight="1">
      <c r="A1184" s="108">
        <v>1183</v>
      </c>
      <c r="B1184" s="85" t="s">
        <v>2090</v>
      </c>
      <c r="C1184" s="41" t="s">
        <v>829</v>
      </c>
      <c r="D1184" s="3">
        <v>1956</v>
      </c>
      <c r="E1184" s="33" t="str">
        <f t="shared" si="18"/>
        <v>Veterani</v>
      </c>
    </row>
    <row r="1185" spans="1:5" ht="15" customHeight="1">
      <c r="A1185" s="108">
        <v>1184</v>
      </c>
      <c r="B1185" s="85" t="s">
        <v>2091</v>
      </c>
      <c r="C1185" s="41" t="s">
        <v>829</v>
      </c>
      <c r="D1185" s="3">
        <v>1961</v>
      </c>
      <c r="E1185" s="33" t="str">
        <f t="shared" si="18"/>
        <v>Veterani</v>
      </c>
    </row>
    <row r="1186" spans="1:5" ht="15" customHeight="1">
      <c r="A1186" s="108">
        <v>1185</v>
      </c>
      <c r="B1186" s="85" t="s">
        <v>2092</v>
      </c>
      <c r="C1186" s="41" t="s">
        <v>829</v>
      </c>
      <c r="D1186" s="3">
        <v>1951</v>
      </c>
      <c r="E1186" s="33" t="str">
        <f t="shared" si="18"/>
        <v>Veterani</v>
      </c>
    </row>
    <row r="1187" spans="1:5" ht="15" customHeight="1">
      <c r="A1187" s="108">
        <v>1186</v>
      </c>
      <c r="B1187" s="85" t="s">
        <v>2093</v>
      </c>
      <c r="C1187" s="66"/>
      <c r="D1187" s="3">
        <v>1998</v>
      </c>
      <c r="E1187" s="33" t="str">
        <f t="shared" si="18"/>
        <v>Seniori</v>
      </c>
    </row>
    <row r="1188" spans="1:5" ht="15" customHeight="1">
      <c r="A1188" s="108">
        <v>1187</v>
      </c>
      <c r="B1188" s="85" t="s">
        <v>2094</v>
      </c>
      <c r="C1188" s="66"/>
      <c r="D1188" s="3">
        <v>1990</v>
      </c>
      <c r="E1188" s="33" t="str">
        <f t="shared" si="18"/>
        <v>Seniori</v>
      </c>
    </row>
    <row r="1189" spans="1:5" ht="15" customHeight="1">
      <c r="A1189" s="108">
        <v>1188</v>
      </c>
      <c r="B1189" s="85" t="s">
        <v>2095</v>
      </c>
      <c r="C1189" s="66"/>
      <c r="D1189" s="3">
        <v>1986</v>
      </c>
      <c r="E1189" s="33" t="str">
        <f t="shared" si="18"/>
        <v>Seniori</v>
      </c>
    </row>
    <row r="1190" spans="1:5" ht="15" customHeight="1">
      <c r="A1190" s="108">
        <v>1189</v>
      </c>
      <c r="B1190" s="85" t="s">
        <v>2096</v>
      </c>
      <c r="C1190" s="66"/>
      <c r="D1190" s="3">
        <v>1989</v>
      </c>
      <c r="E1190" s="33" t="str">
        <f t="shared" si="18"/>
        <v>Seniori</v>
      </c>
    </row>
    <row r="1191" spans="1:5" ht="15" customHeight="1">
      <c r="A1191" s="108">
        <v>1190</v>
      </c>
      <c r="B1191" s="85" t="s">
        <v>2097</v>
      </c>
      <c r="C1191" s="66"/>
      <c r="D1191" s="3">
        <v>1991</v>
      </c>
      <c r="E1191" s="33" t="str">
        <f t="shared" si="18"/>
        <v>Seniori</v>
      </c>
    </row>
    <row r="1192" spans="1:5" ht="15" customHeight="1">
      <c r="A1192" s="108">
        <v>1191</v>
      </c>
      <c r="B1192" s="85" t="s">
        <v>2098</v>
      </c>
      <c r="C1192" s="41" t="s">
        <v>829</v>
      </c>
      <c r="D1192" s="3">
        <v>1991</v>
      </c>
      <c r="E1192" s="33" t="str">
        <f t="shared" si="18"/>
        <v>Seniori</v>
      </c>
    </row>
    <row r="1193" spans="1:5" ht="15" customHeight="1">
      <c r="A1193" s="108">
        <v>1192</v>
      </c>
      <c r="B1193" s="85" t="s">
        <v>2099</v>
      </c>
      <c r="C1193" s="41" t="s">
        <v>829</v>
      </c>
      <c r="D1193" s="3">
        <v>1982</v>
      </c>
      <c r="E1193" s="33" t="str">
        <f t="shared" si="18"/>
        <v>Seniori</v>
      </c>
    </row>
    <row r="1194" spans="1:5" ht="15" customHeight="1">
      <c r="A1194" s="108">
        <v>1193</v>
      </c>
      <c r="B1194" s="85" t="s">
        <v>2100</v>
      </c>
      <c r="C1194" s="41" t="s">
        <v>829</v>
      </c>
      <c r="D1194" s="3">
        <v>2004</v>
      </c>
      <c r="E1194" s="33" t="str">
        <f t="shared" si="18"/>
        <v>Juniori</v>
      </c>
    </row>
    <row r="1195" spans="1:5" ht="15" customHeight="1">
      <c r="A1195" s="108">
        <v>1194</v>
      </c>
      <c r="B1195" s="85" t="s">
        <v>2330</v>
      </c>
      <c r="C1195" s="66"/>
      <c r="D1195" s="3">
        <v>1984</v>
      </c>
      <c r="E1195" s="33" t="str">
        <f t="shared" si="18"/>
        <v>Seniori</v>
      </c>
    </row>
    <row r="1196" spans="1:5" ht="15" customHeight="1">
      <c r="A1196" s="108">
        <v>1195</v>
      </c>
      <c r="B1196" s="85" t="s">
        <v>2101</v>
      </c>
      <c r="C1196" s="66"/>
      <c r="D1196" s="3">
        <v>1949</v>
      </c>
      <c r="E1196" s="33" t="str">
        <f t="shared" si="18"/>
        <v>Veterani</v>
      </c>
    </row>
    <row r="1197" spans="1:5" ht="15" customHeight="1">
      <c r="A1197" s="108">
        <v>1196</v>
      </c>
      <c r="B1197" s="85" t="s">
        <v>2102</v>
      </c>
      <c r="C1197" s="66"/>
      <c r="D1197" s="3">
        <v>2001</v>
      </c>
      <c r="E1197" s="33" t="str">
        <f t="shared" si="18"/>
        <v>Juniori</v>
      </c>
    </row>
    <row r="1198" spans="1:5" ht="15" customHeight="1">
      <c r="A1198" s="108">
        <v>1197</v>
      </c>
      <c r="B1198" s="85" t="s">
        <v>2103</v>
      </c>
      <c r="C1198" s="41" t="s">
        <v>2263</v>
      </c>
      <c r="D1198" s="3">
        <v>1981</v>
      </c>
      <c r="E1198" s="33" t="str">
        <f t="shared" si="18"/>
        <v>Seniori</v>
      </c>
    </row>
    <row r="1199" spans="1:5" ht="15" customHeight="1">
      <c r="A1199" s="108">
        <v>1198</v>
      </c>
      <c r="B1199" s="85" t="s">
        <v>2104</v>
      </c>
      <c r="C1199" s="66"/>
      <c r="D1199" s="3">
        <v>2001</v>
      </c>
      <c r="E1199" s="33" t="str">
        <f t="shared" si="18"/>
        <v>Juniori</v>
      </c>
    </row>
    <row r="1200" spans="1:5" ht="15" customHeight="1">
      <c r="A1200" s="108">
        <v>1199</v>
      </c>
      <c r="B1200" s="85" t="s">
        <v>2105</v>
      </c>
      <c r="C1200" s="66"/>
      <c r="D1200" s="3">
        <v>2001</v>
      </c>
      <c r="E1200" s="33" t="str">
        <f t="shared" si="18"/>
        <v>Juniori</v>
      </c>
    </row>
    <row r="1201" spans="1:5" ht="15" customHeight="1">
      <c r="A1201" s="104">
        <v>1200</v>
      </c>
      <c r="B1201" s="91" t="s">
        <v>2106</v>
      </c>
      <c r="C1201" s="41" t="s">
        <v>1155</v>
      </c>
      <c r="D1201" s="33">
        <v>1996</v>
      </c>
      <c r="E1201" s="33" t="str">
        <f t="shared" si="18"/>
        <v>Seniori</v>
      </c>
    </row>
    <row r="1202" spans="1:5" ht="15" customHeight="1">
      <c r="A1202" s="104">
        <v>1201</v>
      </c>
      <c r="B1202" s="91" t="s">
        <v>2107</v>
      </c>
      <c r="C1202" s="66"/>
      <c r="D1202" s="33">
        <v>1975</v>
      </c>
      <c r="E1202" s="33" t="str">
        <f t="shared" si="18"/>
        <v>Seniori</v>
      </c>
    </row>
    <row r="1203" spans="1:5" ht="15" customHeight="1">
      <c r="A1203" s="106">
        <v>1202</v>
      </c>
      <c r="B1203" s="107" t="s">
        <v>2108</v>
      </c>
      <c r="C1203" s="41" t="s">
        <v>1473</v>
      </c>
      <c r="D1203" s="6">
        <v>1956</v>
      </c>
      <c r="E1203" s="33" t="str">
        <f t="shared" si="18"/>
        <v>Veterani</v>
      </c>
    </row>
    <row r="1204" spans="1:5" ht="15" customHeight="1">
      <c r="A1204" s="108">
        <v>1203</v>
      </c>
      <c r="B1204" s="85" t="s">
        <v>2109</v>
      </c>
      <c r="C1204" s="41" t="s">
        <v>2067</v>
      </c>
      <c r="D1204" s="3">
        <v>2001</v>
      </c>
      <c r="E1204" s="33" t="str">
        <f t="shared" si="18"/>
        <v>Juniori</v>
      </c>
    </row>
    <row r="1205" spans="1:5" ht="15" customHeight="1">
      <c r="A1205" s="108">
        <v>1204</v>
      </c>
      <c r="B1205" s="85" t="s">
        <v>2110</v>
      </c>
      <c r="C1205" s="41" t="s">
        <v>2067</v>
      </c>
      <c r="D1205" s="3">
        <v>2001</v>
      </c>
      <c r="E1205" s="33" t="str">
        <f t="shared" si="18"/>
        <v>Juniori</v>
      </c>
    </row>
    <row r="1206" spans="1:5" ht="15" customHeight="1">
      <c r="A1206" s="108">
        <v>1205</v>
      </c>
      <c r="B1206" s="85" t="s">
        <v>2111</v>
      </c>
      <c r="C1206" s="41" t="s">
        <v>831</v>
      </c>
      <c r="D1206" s="3">
        <v>1952</v>
      </c>
      <c r="E1206" s="33" t="str">
        <f t="shared" si="18"/>
        <v>Veterani</v>
      </c>
    </row>
    <row r="1207" spans="1:5" ht="15" customHeight="1">
      <c r="A1207" s="108">
        <v>1206</v>
      </c>
      <c r="B1207" s="85" t="s">
        <v>2112</v>
      </c>
      <c r="C1207" s="66"/>
      <c r="D1207" s="3">
        <v>1979</v>
      </c>
      <c r="E1207" s="33" t="str">
        <f t="shared" si="18"/>
        <v>Seniori</v>
      </c>
    </row>
    <row r="1208" spans="1:5" ht="15" customHeight="1">
      <c r="A1208" s="108">
        <v>1207</v>
      </c>
      <c r="B1208" s="85" t="s">
        <v>2113</v>
      </c>
      <c r="C1208" s="41" t="s">
        <v>1203</v>
      </c>
      <c r="D1208" s="3">
        <v>1971</v>
      </c>
      <c r="E1208" s="33" t="str">
        <f t="shared" si="18"/>
        <v>Veterani</v>
      </c>
    </row>
    <row r="1209" spans="1:5" ht="15" customHeight="1">
      <c r="A1209" s="108">
        <v>1208</v>
      </c>
      <c r="B1209" s="85" t="s">
        <v>2114</v>
      </c>
      <c r="C1209" s="41" t="s">
        <v>1203</v>
      </c>
      <c r="D1209" s="3">
        <v>1970</v>
      </c>
      <c r="E1209" s="33" t="str">
        <f t="shared" si="18"/>
        <v>Veterani</v>
      </c>
    </row>
    <row r="1210" spans="1:5" ht="15" customHeight="1">
      <c r="A1210" s="108">
        <v>1209</v>
      </c>
      <c r="B1210" s="85" t="s">
        <v>2115</v>
      </c>
      <c r="C1210" s="41" t="s">
        <v>1203</v>
      </c>
      <c r="D1210" s="3">
        <v>1969</v>
      </c>
      <c r="E1210" s="33" t="str">
        <f t="shared" si="18"/>
        <v>Veterani</v>
      </c>
    </row>
    <row r="1211" spans="1:5" ht="15" customHeight="1">
      <c r="A1211" s="108">
        <v>1210</v>
      </c>
      <c r="B1211" s="85" t="s">
        <v>2116</v>
      </c>
      <c r="C1211" s="41" t="s">
        <v>829</v>
      </c>
      <c r="D1211" s="3">
        <v>1966</v>
      </c>
      <c r="E1211" s="33" t="str">
        <f t="shared" si="18"/>
        <v>Veterani</v>
      </c>
    </row>
    <row r="1212" spans="1:5" ht="15" customHeight="1">
      <c r="A1212" s="108">
        <v>1211</v>
      </c>
      <c r="B1212" s="85" t="s">
        <v>2117</v>
      </c>
      <c r="C1212" s="41" t="s">
        <v>2118</v>
      </c>
      <c r="D1212" s="3">
        <v>1988</v>
      </c>
      <c r="E1212" s="33" t="str">
        <f t="shared" si="18"/>
        <v>Seniori</v>
      </c>
    </row>
    <row r="1213" spans="1:5" ht="15" customHeight="1">
      <c r="A1213" s="108">
        <v>1212</v>
      </c>
      <c r="B1213" s="85" t="s">
        <v>2119</v>
      </c>
      <c r="C1213" s="41" t="s">
        <v>831</v>
      </c>
      <c r="D1213" s="3">
        <v>1972</v>
      </c>
      <c r="E1213" s="33" t="str">
        <f t="shared" si="18"/>
        <v>Veterani</v>
      </c>
    </row>
    <row r="1214" spans="1:5" ht="15" customHeight="1">
      <c r="A1214" s="108">
        <v>1213</v>
      </c>
      <c r="B1214" s="85" t="s">
        <v>2120</v>
      </c>
      <c r="C1214" s="66"/>
      <c r="D1214" s="3">
        <v>1977</v>
      </c>
      <c r="E1214" s="33" t="str">
        <f t="shared" si="18"/>
        <v>Seniori</v>
      </c>
    </row>
    <row r="1215" spans="1:5" ht="15" customHeight="1">
      <c r="A1215" s="108">
        <v>1214</v>
      </c>
      <c r="B1215" s="85" t="s">
        <v>2121</v>
      </c>
      <c r="C1215" s="66"/>
      <c r="D1215" s="3">
        <v>1973</v>
      </c>
      <c r="E1215" s="33" t="str">
        <f t="shared" si="18"/>
        <v>Seniori</v>
      </c>
    </row>
    <row r="1216" spans="1:5" ht="15" customHeight="1">
      <c r="A1216" s="108">
        <v>1215</v>
      </c>
      <c r="B1216" s="85" t="s">
        <v>2122</v>
      </c>
      <c r="C1216" s="41" t="s">
        <v>831</v>
      </c>
      <c r="D1216" s="3">
        <v>1947</v>
      </c>
      <c r="E1216" s="33" t="str">
        <f t="shared" si="18"/>
        <v>Veterani</v>
      </c>
    </row>
    <row r="1217" spans="1:5" ht="15" customHeight="1">
      <c r="A1217" s="108">
        <v>1216</v>
      </c>
      <c r="B1217" s="85" t="s">
        <v>2123</v>
      </c>
      <c r="C1217" s="41" t="s">
        <v>2246</v>
      </c>
      <c r="D1217" s="3">
        <v>1999</v>
      </c>
      <c r="E1217" s="33" t="str">
        <f t="shared" si="18"/>
        <v>Juniori</v>
      </c>
    </row>
    <row r="1218" spans="1:5" ht="15" customHeight="1">
      <c r="A1218" s="108">
        <v>1217</v>
      </c>
      <c r="B1218" s="85" t="s">
        <v>2124</v>
      </c>
      <c r="C1218" s="66"/>
      <c r="D1218" s="3">
        <v>1984</v>
      </c>
      <c r="E1218" s="33" t="str">
        <f aca="true" t="shared" si="19" ref="E1218:E1281">VLOOKUP(2018-D1218,kat,3)</f>
        <v>Seniori</v>
      </c>
    </row>
    <row r="1219" spans="1:5" ht="15" customHeight="1">
      <c r="A1219" s="108">
        <v>1218</v>
      </c>
      <c r="B1219" s="41" t="s">
        <v>2125</v>
      </c>
      <c r="C1219" s="66" t="s">
        <v>1197</v>
      </c>
      <c r="D1219" s="3">
        <v>1962</v>
      </c>
      <c r="E1219" s="33" t="str">
        <f t="shared" si="19"/>
        <v>Veterani</v>
      </c>
    </row>
    <row r="1220" spans="1:5" ht="15" customHeight="1">
      <c r="A1220" s="108">
        <v>1219</v>
      </c>
      <c r="B1220" s="85" t="s">
        <v>2126</v>
      </c>
      <c r="C1220" s="66"/>
      <c r="D1220" s="3">
        <v>1989</v>
      </c>
      <c r="E1220" s="33" t="str">
        <f t="shared" si="19"/>
        <v>Seniori</v>
      </c>
    </row>
    <row r="1221" spans="1:5" ht="15" customHeight="1">
      <c r="A1221" s="108">
        <v>1220</v>
      </c>
      <c r="B1221" s="85" t="s">
        <v>2127</v>
      </c>
      <c r="C1221" s="41" t="s">
        <v>838</v>
      </c>
      <c r="D1221" s="3">
        <v>1972</v>
      </c>
      <c r="E1221" s="33" t="str">
        <f t="shared" si="19"/>
        <v>Veterani</v>
      </c>
    </row>
    <row r="1222" spans="1:5" ht="15" customHeight="1">
      <c r="A1222" s="108">
        <v>1221</v>
      </c>
      <c r="B1222" s="85" t="s">
        <v>953</v>
      </c>
      <c r="C1222" s="41" t="s">
        <v>1403</v>
      </c>
      <c r="D1222" s="3">
        <v>1982</v>
      </c>
      <c r="E1222" s="33" t="str">
        <f t="shared" si="19"/>
        <v>Seniori</v>
      </c>
    </row>
    <row r="1223" spans="1:5" ht="15" customHeight="1">
      <c r="A1223" s="108">
        <v>1222</v>
      </c>
      <c r="B1223" s="85" t="s">
        <v>1006</v>
      </c>
      <c r="C1223" s="66"/>
      <c r="D1223" s="3">
        <v>1978</v>
      </c>
      <c r="E1223" s="33" t="str">
        <f t="shared" si="19"/>
        <v>Seniori</v>
      </c>
    </row>
    <row r="1224" spans="1:5" ht="15" customHeight="1">
      <c r="A1224" s="108">
        <v>1223</v>
      </c>
      <c r="B1224" s="85" t="s">
        <v>2128</v>
      </c>
      <c r="C1224" s="41" t="s">
        <v>1473</v>
      </c>
      <c r="D1224" s="3">
        <v>1988</v>
      </c>
      <c r="E1224" s="33" t="str">
        <f t="shared" si="19"/>
        <v>Seniori</v>
      </c>
    </row>
    <row r="1225" spans="1:5" ht="15" customHeight="1">
      <c r="A1225" s="108">
        <v>1224</v>
      </c>
      <c r="B1225" s="85" t="s">
        <v>2129</v>
      </c>
      <c r="C1225" s="41" t="s">
        <v>2130</v>
      </c>
      <c r="D1225" s="3">
        <v>1980</v>
      </c>
      <c r="E1225" s="33" t="str">
        <f t="shared" si="19"/>
        <v>Seniori</v>
      </c>
    </row>
    <row r="1226" spans="1:5" ht="15" customHeight="1">
      <c r="A1226" s="108">
        <v>1225</v>
      </c>
      <c r="B1226" s="85" t="s">
        <v>2131</v>
      </c>
      <c r="C1226" s="66"/>
      <c r="D1226" s="3">
        <v>1989</v>
      </c>
      <c r="E1226" s="33" t="str">
        <f t="shared" si="19"/>
        <v>Seniori</v>
      </c>
    </row>
    <row r="1227" spans="1:5" ht="15" customHeight="1">
      <c r="A1227" s="108">
        <v>1226</v>
      </c>
      <c r="B1227" s="85" t="s">
        <v>2132</v>
      </c>
      <c r="C1227" s="66"/>
      <c r="D1227" s="3">
        <v>1981</v>
      </c>
      <c r="E1227" s="33" t="str">
        <f t="shared" si="19"/>
        <v>Seniori</v>
      </c>
    </row>
    <row r="1228" spans="1:5" ht="15" customHeight="1">
      <c r="A1228" s="108">
        <v>1227</v>
      </c>
      <c r="B1228" s="85" t="s">
        <v>2133</v>
      </c>
      <c r="C1228" s="41" t="s">
        <v>1473</v>
      </c>
      <c r="D1228" s="3">
        <v>1970</v>
      </c>
      <c r="E1228" s="33" t="str">
        <f t="shared" si="19"/>
        <v>Veterani</v>
      </c>
    </row>
    <row r="1229" spans="1:5" ht="15" customHeight="1">
      <c r="A1229" s="108">
        <v>1228</v>
      </c>
      <c r="B1229" s="85" t="s">
        <v>2134</v>
      </c>
      <c r="C1229" s="66"/>
      <c r="D1229" s="3">
        <v>1975</v>
      </c>
      <c r="E1229" s="33" t="str">
        <f t="shared" si="19"/>
        <v>Seniori</v>
      </c>
    </row>
    <row r="1230" spans="1:5" ht="15" customHeight="1">
      <c r="A1230" s="108">
        <v>1229</v>
      </c>
      <c r="B1230" s="85" t="s">
        <v>2135</v>
      </c>
      <c r="C1230" s="66"/>
      <c r="D1230" s="3">
        <v>1975</v>
      </c>
      <c r="E1230" s="33" t="str">
        <f t="shared" si="19"/>
        <v>Seniori</v>
      </c>
    </row>
    <row r="1231" spans="1:5" ht="15" customHeight="1">
      <c r="A1231" s="108">
        <v>1230</v>
      </c>
      <c r="B1231" s="85" t="s">
        <v>2136</v>
      </c>
      <c r="C1231" s="66"/>
      <c r="D1231" s="3">
        <v>1975</v>
      </c>
      <c r="E1231" s="33" t="str">
        <f t="shared" si="19"/>
        <v>Seniori</v>
      </c>
    </row>
    <row r="1232" spans="1:5" ht="15" customHeight="1">
      <c r="A1232" s="108">
        <v>1231</v>
      </c>
      <c r="B1232" s="85" t="s">
        <v>2137</v>
      </c>
      <c r="C1232" s="66"/>
      <c r="D1232" s="3">
        <v>1979</v>
      </c>
      <c r="E1232" s="33" t="str">
        <f t="shared" si="19"/>
        <v>Seniori</v>
      </c>
    </row>
    <row r="1233" spans="1:5" ht="15" customHeight="1">
      <c r="A1233" s="108">
        <v>1232</v>
      </c>
      <c r="B1233" s="85" t="s">
        <v>2138</v>
      </c>
      <c r="C1233" s="66"/>
      <c r="D1233" s="3">
        <v>1968</v>
      </c>
      <c r="E1233" s="33" t="str">
        <f t="shared" si="19"/>
        <v>Veterani</v>
      </c>
    </row>
    <row r="1234" spans="1:5" ht="15" customHeight="1">
      <c r="A1234" s="108">
        <v>1233</v>
      </c>
      <c r="B1234" s="85" t="s">
        <v>2139</v>
      </c>
      <c r="C1234" s="66"/>
      <c r="D1234" s="3">
        <v>1996</v>
      </c>
      <c r="E1234" s="33" t="str">
        <f t="shared" si="19"/>
        <v>Seniori</v>
      </c>
    </row>
    <row r="1235" spans="1:5" ht="15" customHeight="1">
      <c r="A1235" s="108">
        <v>1234</v>
      </c>
      <c r="B1235" s="85" t="s">
        <v>2140</v>
      </c>
      <c r="C1235" s="41" t="s">
        <v>930</v>
      </c>
      <c r="D1235" s="3">
        <v>1979</v>
      </c>
      <c r="E1235" s="33" t="str">
        <f t="shared" si="19"/>
        <v>Seniori</v>
      </c>
    </row>
    <row r="1236" spans="1:5" ht="15" customHeight="1">
      <c r="A1236" s="108">
        <v>1235</v>
      </c>
      <c r="B1236" s="85" t="s">
        <v>881</v>
      </c>
      <c r="C1236" s="41" t="s">
        <v>930</v>
      </c>
      <c r="D1236" s="3">
        <v>1984</v>
      </c>
      <c r="E1236" s="33" t="str">
        <f t="shared" si="19"/>
        <v>Seniori</v>
      </c>
    </row>
    <row r="1237" spans="1:5" ht="15" customHeight="1">
      <c r="A1237" s="108">
        <v>1236</v>
      </c>
      <c r="B1237" s="85" t="s">
        <v>2141</v>
      </c>
      <c r="C1237" s="66"/>
      <c r="D1237" s="3">
        <v>1992</v>
      </c>
      <c r="E1237" s="33" t="str">
        <f t="shared" si="19"/>
        <v>Seniori</v>
      </c>
    </row>
    <row r="1238" spans="1:5" ht="15" customHeight="1">
      <c r="A1238" s="108">
        <v>1237</v>
      </c>
      <c r="B1238" s="85" t="s">
        <v>2142</v>
      </c>
      <c r="C1238" s="66"/>
      <c r="D1238" s="3">
        <v>1959</v>
      </c>
      <c r="E1238" s="33" t="str">
        <f t="shared" si="19"/>
        <v>Veterani</v>
      </c>
    </row>
    <row r="1239" spans="1:5" ht="15" customHeight="1">
      <c r="A1239" s="108">
        <v>1238</v>
      </c>
      <c r="B1239" s="85" t="s">
        <v>2143</v>
      </c>
      <c r="C1239" s="41" t="s">
        <v>1035</v>
      </c>
      <c r="D1239" s="3">
        <v>1991</v>
      </c>
      <c r="E1239" s="33" t="str">
        <f t="shared" si="19"/>
        <v>Seniori</v>
      </c>
    </row>
    <row r="1240" spans="1:5" ht="15" customHeight="1">
      <c r="A1240" s="108">
        <v>1239</v>
      </c>
      <c r="B1240" s="85" t="s">
        <v>1143</v>
      </c>
      <c r="C1240" s="41" t="s">
        <v>1035</v>
      </c>
      <c r="D1240" s="3">
        <v>1982</v>
      </c>
      <c r="E1240" s="33" t="str">
        <f t="shared" si="19"/>
        <v>Seniori</v>
      </c>
    </row>
    <row r="1241" spans="1:5" ht="15" customHeight="1">
      <c r="A1241" s="108">
        <v>1240</v>
      </c>
      <c r="B1241" s="85" t="s">
        <v>1439</v>
      </c>
      <c r="C1241" s="41" t="s">
        <v>829</v>
      </c>
      <c r="D1241" s="3">
        <v>1966</v>
      </c>
      <c r="E1241" s="33" t="str">
        <f t="shared" si="19"/>
        <v>Veterani</v>
      </c>
    </row>
    <row r="1242" spans="1:5" ht="15" customHeight="1">
      <c r="A1242" s="108">
        <v>1241</v>
      </c>
      <c r="B1242" s="85" t="s">
        <v>2144</v>
      </c>
      <c r="C1242" s="109" t="s">
        <v>1416</v>
      </c>
      <c r="D1242" s="3">
        <v>1966</v>
      </c>
      <c r="E1242" s="33" t="str">
        <f t="shared" si="19"/>
        <v>Veterani</v>
      </c>
    </row>
    <row r="1243" spans="1:5" ht="15" customHeight="1">
      <c r="A1243" s="108">
        <v>1242</v>
      </c>
      <c r="B1243" s="85" t="s">
        <v>2145</v>
      </c>
      <c r="C1243" s="41" t="s">
        <v>930</v>
      </c>
      <c r="D1243" s="3">
        <v>1994</v>
      </c>
      <c r="E1243" s="33" t="str">
        <f t="shared" si="19"/>
        <v>Seniori</v>
      </c>
    </row>
    <row r="1244" spans="1:5" ht="15" customHeight="1">
      <c r="A1244" s="104">
        <v>1243</v>
      </c>
      <c r="B1244" s="91" t="s">
        <v>2146</v>
      </c>
      <c r="C1244" s="41" t="s">
        <v>1203</v>
      </c>
      <c r="D1244" s="33">
        <v>1962</v>
      </c>
      <c r="E1244" s="33" t="str">
        <f t="shared" si="19"/>
        <v>Veterani</v>
      </c>
    </row>
    <row r="1245" spans="1:5" ht="15" customHeight="1">
      <c r="A1245" s="104">
        <v>1244</v>
      </c>
      <c r="B1245" s="91" t="s">
        <v>2147</v>
      </c>
      <c r="C1245" s="41" t="s">
        <v>1203</v>
      </c>
      <c r="D1245" s="33">
        <v>1965</v>
      </c>
      <c r="E1245" s="33" t="str">
        <f t="shared" si="19"/>
        <v>Veterani</v>
      </c>
    </row>
    <row r="1246" spans="1:5" ht="15" customHeight="1">
      <c r="A1246" s="104">
        <v>1245</v>
      </c>
      <c r="B1246" s="91" t="s">
        <v>2148</v>
      </c>
      <c r="C1246" s="41" t="s">
        <v>846</v>
      </c>
      <c r="D1246" s="33">
        <v>1996</v>
      </c>
      <c r="E1246" s="33" t="str">
        <f t="shared" si="19"/>
        <v>Seniori</v>
      </c>
    </row>
    <row r="1247" spans="1:5" ht="15" customHeight="1">
      <c r="A1247" s="104">
        <v>1246</v>
      </c>
      <c r="B1247" s="91" t="s">
        <v>2149</v>
      </c>
      <c r="C1247" s="41" t="s">
        <v>846</v>
      </c>
      <c r="D1247" s="33">
        <v>1983</v>
      </c>
      <c r="E1247" s="33" t="str">
        <f t="shared" si="19"/>
        <v>Seniori</v>
      </c>
    </row>
    <row r="1248" spans="1:5" ht="15" customHeight="1">
      <c r="A1248" s="104">
        <v>1247</v>
      </c>
      <c r="B1248" s="91" t="s">
        <v>2150</v>
      </c>
      <c r="C1248" s="66"/>
      <c r="D1248" s="33">
        <v>1987</v>
      </c>
      <c r="E1248" s="33" t="str">
        <f t="shared" si="19"/>
        <v>Seniori</v>
      </c>
    </row>
    <row r="1249" spans="1:5" ht="15" customHeight="1">
      <c r="A1249" s="104">
        <v>1248</v>
      </c>
      <c r="B1249" s="91" t="s">
        <v>2151</v>
      </c>
      <c r="C1249" s="66"/>
      <c r="D1249" s="33">
        <v>1979</v>
      </c>
      <c r="E1249" s="33" t="str">
        <f t="shared" si="19"/>
        <v>Seniori</v>
      </c>
    </row>
    <row r="1250" spans="1:5" ht="15" customHeight="1">
      <c r="A1250" s="104">
        <v>1249</v>
      </c>
      <c r="B1250" s="91" t="s">
        <v>2152</v>
      </c>
      <c r="C1250" s="41" t="s">
        <v>1203</v>
      </c>
      <c r="D1250" s="33">
        <v>1983</v>
      </c>
      <c r="E1250" s="33" t="str">
        <f t="shared" si="19"/>
        <v>Seniori</v>
      </c>
    </row>
    <row r="1251" spans="1:5" ht="15" customHeight="1">
      <c r="A1251" s="104">
        <v>1250</v>
      </c>
      <c r="B1251" s="91" t="s">
        <v>2153</v>
      </c>
      <c r="C1251" s="41" t="s">
        <v>1203</v>
      </c>
      <c r="D1251" s="33">
        <v>2008</v>
      </c>
      <c r="E1251" s="33" t="str">
        <f t="shared" si="19"/>
        <v>Juniori</v>
      </c>
    </row>
    <row r="1252" spans="1:5" ht="15" customHeight="1">
      <c r="A1252" s="104">
        <v>1251</v>
      </c>
      <c r="B1252" s="91" t="s">
        <v>2154</v>
      </c>
      <c r="C1252" s="41" t="s">
        <v>1203</v>
      </c>
      <c r="D1252" s="33">
        <v>2006</v>
      </c>
      <c r="E1252" s="33" t="str">
        <f t="shared" si="19"/>
        <v>Juniori</v>
      </c>
    </row>
    <row r="1253" spans="1:5" ht="15" customHeight="1">
      <c r="A1253" s="104">
        <v>1252</v>
      </c>
      <c r="B1253" s="91" t="s">
        <v>2155</v>
      </c>
      <c r="C1253" s="41" t="s">
        <v>863</v>
      </c>
      <c r="D1253" s="33">
        <v>1987</v>
      </c>
      <c r="E1253" s="33" t="str">
        <f t="shared" si="19"/>
        <v>Seniori</v>
      </c>
    </row>
    <row r="1254" spans="1:5" ht="15" customHeight="1">
      <c r="A1254" s="104">
        <v>1253</v>
      </c>
      <c r="B1254" s="91" t="s">
        <v>2156</v>
      </c>
      <c r="C1254" s="41" t="s">
        <v>863</v>
      </c>
      <c r="D1254" s="33">
        <v>1986</v>
      </c>
      <c r="E1254" s="33" t="str">
        <f t="shared" si="19"/>
        <v>Seniori</v>
      </c>
    </row>
    <row r="1255" spans="1:5" ht="15" customHeight="1">
      <c r="A1255" s="104">
        <v>1254</v>
      </c>
      <c r="B1255" s="91" t="s">
        <v>2157</v>
      </c>
      <c r="C1255" s="41" t="s">
        <v>863</v>
      </c>
      <c r="D1255" s="33">
        <v>1988</v>
      </c>
      <c r="E1255" s="33" t="str">
        <f t="shared" si="19"/>
        <v>Seniori</v>
      </c>
    </row>
    <row r="1256" spans="1:5" ht="15" customHeight="1">
      <c r="A1256" s="104">
        <v>1255</v>
      </c>
      <c r="B1256" s="91" t="s">
        <v>2390</v>
      </c>
      <c r="C1256" s="41" t="s">
        <v>863</v>
      </c>
      <c r="D1256" s="33">
        <v>1991</v>
      </c>
      <c r="E1256" s="33" t="str">
        <f t="shared" si="19"/>
        <v>Seniori</v>
      </c>
    </row>
    <row r="1257" spans="1:5" ht="15" customHeight="1">
      <c r="A1257" s="104">
        <v>1256</v>
      </c>
      <c r="B1257" s="91" t="s">
        <v>2158</v>
      </c>
      <c r="C1257" s="41" t="s">
        <v>863</v>
      </c>
      <c r="D1257" s="33">
        <v>1988</v>
      </c>
      <c r="E1257" s="33" t="str">
        <f t="shared" si="19"/>
        <v>Seniori</v>
      </c>
    </row>
    <row r="1258" spans="1:5" ht="15" customHeight="1">
      <c r="A1258" s="104">
        <v>1257</v>
      </c>
      <c r="B1258" s="91" t="s">
        <v>2159</v>
      </c>
      <c r="C1258" s="41" t="s">
        <v>863</v>
      </c>
      <c r="D1258" s="33">
        <v>1990</v>
      </c>
      <c r="E1258" s="33" t="str">
        <f t="shared" si="19"/>
        <v>Seniori</v>
      </c>
    </row>
    <row r="1259" spans="1:5" ht="15" customHeight="1">
      <c r="A1259" s="104">
        <v>1258</v>
      </c>
      <c r="B1259" s="91" t="s">
        <v>2160</v>
      </c>
      <c r="C1259" s="41" t="s">
        <v>863</v>
      </c>
      <c r="D1259" s="33">
        <v>1972</v>
      </c>
      <c r="E1259" s="33" t="str">
        <f t="shared" si="19"/>
        <v>Veterani</v>
      </c>
    </row>
    <row r="1260" spans="1:5" ht="15" customHeight="1">
      <c r="A1260" s="104">
        <v>1259</v>
      </c>
      <c r="B1260" s="91" t="s">
        <v>2444</v>
      </c>
      <c r="C1260" s="41" t="s">
        <v>863</v>
      </c>
      <c r="D1260" s="33">
        <v>1982</v>
      </c>
      <c r="E1260" s="33" t="str">
        <f t="shared" si="19"/>
        <v>Seniori</v>
      </c>
    </row>
    <row r="1261" spans="1:5" ht="15" customHeight="1">
      <c r="A1261" s="104">
        <v>1260</v>
      </c>
      <c r="B1261" s="91" t="s">
        <v>2161</v>
      </c>
      <c r="C1261" s="41" t="s">
        <v>815</v>
      </c>
      <c r="D1261" s="33">
        <v>1966</v>
      </c>
      <c r="E1261" s="33" t="str">
        <f t="shared" si="19"/>
        <v>Veterani</v>
      </c>
    </row>
    <row r="1262" spans="1:5" ht="15" customHeight="1">
      <c r="A1262" s="104">
        <v>1261</v>
      </c>
      <c r="B1262" s="91" t="s">
        <v>2162</v>
      </c>
      <c r="C1262" s="41" t="s">
        <v>815</v>
      </c>
      <c r="D1262" s="33">
        <v>1962</v>
      </c>
      <c r="E1262" s="33" t="str">
        <f t="shared" si="19"/>
        <v>Veterani</v>
      </c>
    </row>
    <row r="1263" spans="1:5" ht="15" customHeight="1">
      <c r="A1263" s="104">
        <v>1262</v>
      </c>
      <c r="B1263" s="41" t="s">
        <v>1637</v>
      </c>
      <c r="C1263" s="41" t="s">
        <v>815</v>
      </c>
      <c r="D1263" s="33"/>
      <c r="E1263" s="33" t="str">
        <f t="shared" si="19"/>
        <v>!Neispravna kategorija</v>
      </c>
    </row>
    <row r="1264" spans="1:5" ht="15" customHeight="1">
      <c r="A1264" s="66">
        <v>1263</v>
      </c>
      <c r="B1264" s="41" t="s">
        <v>2163</v>
      </c>
      <c r="C1264" s="41" t="s">
        <v>829</v>
      </c>
      <c r="D1264" s="33"/>
      <c r="E1264" s="33" t="str">
        <f t="shared" si="19"/>
        <v>!Neispravna kategorija</v>
      </c>
    </row>
    <row r="1265" spans="1:5" ht="15" customHeight="1">
      <c r="A1265" s="104">
        <v>1264</v>
      </c>
      <c r="B1265" s="41" t="s">
        <v>2162</v>
      </c>
      <c r="C1265" s="41" t="s">
        <v>2164</v>
      </c>
      <c r="D1265" s="33"/>
      <c r="E1265" s="33" t="str">
        <f t="shared" si="19"/>
        <v>!Neispravna kategorija</v>
      </c>
    </row>
    <row r="1266" spans="1:5" ht="15" customHeight="1">
      <c r="A1266" s="104">
        <v>1265</v>
      </c>
      <c r="B1266" s="107" t="s">
        <v>2165</v>
      </c>
      <c r="C1266" s="66"/>
      <c r="D1266" s="6">
        <v>1990</v>
      </c>
      <c r="E1266" s="33" t="str">
        <f t="shared" si="19"/>
        <v>Seniori</v>
      </c>
    </row>
    <row r="1267" spans="1:5" ht="15" customHeight="1">
      <c r="A1267" s="104">
        <v>1266</v>
      </c>
      <c r="B1267" s="85" t="s">
        <v>2166</v>
      </c>
      <c r="C1267" s="66"/>
      <c r="D1267" s="3">
        <v>1976</v>
      </c>
      <c r="E1267" s="33" t="str">
        <f t="shared" si="19"/>
        <v>Seniori</v>
      </c>
    </row>
    <row r="1268" spans="1:5" ht="15" customHeight="1">
      <c r="A1268" s="104">
        <v>1267</v>
      </c>
      <c r="B1268" s="85" t="s">
        <v>2167</v>
      </c>
      <c r="C1268" s="66"/>
      <c r="D1268" s="3">
        <v>1988</v>
      </c>
      <c r="E1268" s="33" t="str">
        <f t="shared" si="19"/>
        <v>Seniori</v>
      </c>
    </row>
    <row r="1269" spans="1:5" ht="15" customHeight="1">
      <c r="A1269" s="104">
        <v>1268</v>
      </c>
      <c r="B1269" s="85" t="s">
        <v>2168</v>
      </c>
      <c r="C1269" s="66"/>
      <c r="D1269" s="3">
        <v>1960</v>
      </c>
      <c r="E1269" s="33" t="str">
        <f t="shared" si="19"/>
        <v>Veterani</v>
      </c>
    </row>
    <row r="1270" spans="1:5" ht="15" customHeight="1">
      <c r="A1270" s="104">
        <v>1269</v>
      </c>
      <c r="B1270" s="85" t="s">
        <v>2169</v>
      </c>
      <c r="C1270" s="66"/>
      <c r="D1270" s="3">
        <v>1964</v>
      </c>
      <c r="E1270" s="33" t="str">
        <f t="shared" si="19"/>
        <v>Veterani</v>
      </c>
    </row>
    <row r="1271" spans="1:5" ht="15" customHeight="1">
      <c r="A1271" s="104">
        <v>1270</v>
      </c>
      <c r="B1271" s="85" t="s">
        <v>2170</v>
      </c>
      <c r="C1271" s="66"/>
      <c r="D1271" s="3">
        <v>1978</v>
      </c>
      <c r="E1271" s="33" t="str">
        <f t="shared" si="19"/>
        <v>Seniori</v>
      </c>
    </row>
    <row r="1272" spans="1:5" ht="15" customHeight="1">
      <c r="A1272" s="104">
        <v>1271</v>
      </c>
      <c r="B1272" s="85" t="s">
        <v>2171</v>
      </c>
      <c r="C1272" s="66"/>
      <c r="D1272" s="3">
        <v>1964</v>
      </c>
      <c r="E1272" s="33" t="str">
        <f t="shared" si="19"/>
        <v>Veterani</v>
      </c>
    </row>
    <row r="1273" spans="1:5" ht="15" customHeight="1">
      <c r="A1273" s="104">
        <v>1272</v>
      </c>
      <c r="B1273" s="85" t="s">
        <v>2172</v>
      </c>
      <c r="C1273" s="110" t="s">
        <v>831</v>
      </c>
      <c r="D1273" s="3">
        <v>1974</v>
      </c>
      <c r="E1273" s="33" t="str">
        <f t="shared" si="19"/>
        <v>Seniori</v>
      </c>
    </row>
    <row r="1274" spans="1:5" ht="15" customHeight="1">
      <c r="A1274" s="104">
        <v>1273</v>
      </c>
      <c r="B1274" s="85" t="s">
        <v>2173</v>
      </c>
      <c r="C1274" s="66"/>
      <c r="D1274" s="3">
        <v>1968</v>
      </c>
      <c r="E1274" s="33" t="str">
        <f t="shared" si="19"/>
        <v>Veterani</v>
      </c>
    </row>
    <row r="1275" spans="1:5" ht="15" customHeight="1">
      <c r="A1275" s="104">
        <v>1274</v>
      </c>
      <c r="B1275" s="85" t="s">
        <v>2174</v>
      </c>
      <c r="C1275" s="66"/>
      <c r="D1275" s="3">
        <v>1982</v>
      </c>
      <c r="E1275" s="33" t="str">
        <f t="shared" si="19"/>
        <v>Seniori</v>
      </c>
    </row>
    <row r="1276" spans="1:5" ht="15" customHeight="1">
      <c r="A1276" s="104">
        <v>1275</v>
      </c>
      <c r="B1276" s="85" t="s">
        <v>2175</v>
      </c>
      <c r="C1276" s="66"/>
      <c r="D1276" s="3">
        <v>1978</v>
      </c>
      <c r="E1276" s="33" t="str">
        <f t="shared" si="19"/>
        <v>Seniori</v>
      </c>
    </row>
    <row r="1277" spans="1:5" ht="15" customHeight="1">
      <c r="A1277" s="104">
        <v>1276</v>
      </c>
      <c r="B1277" s="85" t="s">
        <v>2167</v>
      </c>
      <c r="C1277" s="41" t="s">
        <v>815</v>
      </c>
      <c r="D1277" s="3"/>
      <c r="E1277" s="33" t="str">
        <f t="shared" si="19"/>
        <v>!Neispravna kategorija</v>
      </c>
    </row>
    <row r="1278" spans="1:5" ht="15" customHeight="1">
      <c r="A1278" s="104">
        <v>1277</v>
      </c>
      <c r="B1278" s="85" t="s">
        <v>2328</v>
      </c>
      <c r="C1278" s="41" t="s">
        <v>1203</v>
      </c>
      <c r="D1278" s="3">
        <v>1978</v>
      </c>
      <c r="E1278" s="33" t="str">
        <f t="shared" si="19"/>
        <v>Seniori</v>
      </c>
    </row>
    <row r="1279" spans="1:5" ht="15" customHeight="1">
      <c r="A1279" s="104">
        <v>1278</v>
      </c>
      <c r="B1279" s="85" t="s">
        <v>2176</v>
      </c>
      <c r="C1279" s="41" t="s">
        <v>1203</v>
      </c>
      <c r="D1279" s="3">
        <v>1978</v>
      </c>
      <c r="E1279" s="33" t="str">
        <f t="shared" si="19"/>
        <v>Seniori</v>
      </c>
    </row>
    <row r="1280" spans="1:5" ht="15" customHeight="1">
      <c r="A1280" s="104">
        <v>1279</v>
      </c>
      <c r="B1280" s="85" t="s">
        <v>2177</v>
      </c>
      <c r="C1280" s="41" t="s">
        <v>1203</v>
      </c>
      <c r="D1280" s="3">
        <v>1981</v>
      </c>
      <c r="E1280" s="33" t="str">
        <f t="shared" si="19"/>
        <v>Seniori</v>
      </c>
    </row>
    <row r="1281" spans="1:5" ht="15" customHeight="1">
      <c r="A1281" s="104">
        <v>1280</v>
      </c>
      <c r="B1281" s="85" t="s">
        <v>2178</v>
      </c>
      <c r="C1281" s="41" t="s">
        <v>2179</v>
      </c>
      <c r="D1281" s="3">
        <v>1979</v>
      </c>
      <c r="E1281" s="33" t="str">
        <f t="shared" si="19"/>
        <v>Seniori</v>
      </c>
    </row>
    <row r="1282" spans="1:5" ht="15" customHeight="1">
      <c r="A1282" s="104">
        <v>1281</v>
      </c>
      <c r="B1282" s="85" t="s">
        <v>2180</v>
      </c>
      <c r="C1282" s="66"/>
      <c r="D1282" s="3">
        <v>1990</v>
      </c>
      <c r="E1282" s="33" t="str">
        <f aca="true" t="shared" si="20" ref="E1282:E1345">VLOOKUP(2018-D1282,kat,3)</f>
        <v>Seniori</v>
      </c>
    </row>
    <row r="1283" spans="1:5" ht="15" customHeight="1">
      <c r="A1283" s="104">
        <v>1282</v>
      </c>
      <c r="B1283" s="85" t="s">
        <v>2181</v>
      </c>
      <c r="C1283" s="66"/>
      <c r="D1283" s="3">
        <v>1971</v>
      </c>
      <c r="E1283" s="33" t="str">
        <f t="shared" si="20"/>
        <v>Veterani</v>
      </c>
    </row>
    <row r="1284" spans="1:5" ht="15" customHeight="1">
      <c r="A1284" s="104">
        <v>1283</v>
      </c>
      <c r="B1284" s="85" t="s">
        <v>2445</v>
      </c>
      <c r="C1284" s="66" t="s">
        <v>1403</v>
      </c>
      <c r="D1284" s="3">
        <v>1987</v>
      </c>
      <c r="E1284" s="33" t="str">
        <f t="shared" si="20"/>
        <v>Seniori</v>
      </c>
    </row>
    <row r="1285" spans="1:5" ht="15" customHeight="1">
      <c r="A1285" s="104">
        <v>1284</v>
      </c>
      <c r="B1285" s="85" t="s">
        <v>2182</v>
      </c>
      <c r="C1285" s="41" t="s">
        <v>1473</v>
      </c>
      <c r="D1285" s="3">
        <v>1988</v>
      </c>
      <c r="E1285" s="33" t="str">
        <f t="shared" si="20"/>
        <v>Seniori</v>
      </c>
    </row>
    <row r="1286" spans="1:5" ht="15" customHeight="1">
      <c r="A1286" s="104">
        <v>1285</v>
      </c>
      <c r="B1286" s="85" t="s">
        <v>1545</v>
      </c>
      <c r="C1286" s="41" t="s">
        <v>1473</v>
      </c>
      <c r="D1286" s="3">
        <v>1967</v>
      </c>
      <c r="E1286" s="33" t="str">
        <f t="shared" si="20"/>
        <v>Veterani</v>
      </c>
    </row>
    <row r="1287" spans="1:5" ht="15" customHeight="1">
      <c r="A1287" s="104">
        <v>1286</v>
      </c>
      <c r="B1287" s="85" t="s">
        <v>2183</v>
      </c>
      <c r="C1287" s="41" t="s">
        <v>829</v>
      </c>
      <c r="D1287" s="3">
        <v>1974</v>
      </c>
      <c r="E1287" s="33" t="str">
        <f t="shared" si="20"/>
        <v>Seniori</v>
      </c>
    </row>
    <row r="1288" spans="1:5" ht="15" customHeight="1">
      <c r="A1288" s="104">
        <v>1287</v>
      </c>
      <c r="B1288" s="85" t="s">
        <v>2264</v>
      </c>
      <c r="C1288" s="110" t="s">
        <v>831</v>
      </c>
      <c r="D1288" s="3">
        <v>1983</v>
      </c>
      <c r="E1288" s="33" t="str">
        <f t="shared" si="20"/>
        <v>Seniori</v>
      </c>
    </row>
    <row r="1289" spans="1:5" ht="15" customHeight="1">
      <c r="A1289" s="104">
        <v>1288</v>
      </c>
      <c r="B1289" s="85" t="s">
        <v>2184</v>
      </c>
      <c r="C1289" s="41" t="s">
        <v>829</v>
      </c>
      <c r="D1289" s="3">
        <v>1955</v>
      </c>
      <c r="E1289" s="33" t="str">
        <f t="shared" si="20"/>
        <v>Veterani</v>
      </c>
    </row>
    <row r="1290" spans="1:5" ht="15" customHeight="1">
      <c r="A1290" s="104">
        <v>1289</v>
      </c>
      <c r="B1290" s="85" t="s">
        <v>2185</v>
      </c>
      <c r="C1290" s="41" t="s">
        <v>829</v>
      </c>
      <c r="D1290" s="3">
        <v>1959</v>
      </c>
      <c r="E1290" s="33" t="str">
        <f t="shared" si="20"/>
        <v>Veterani</v>
      </c>
    </row>
    <row r="1291" spans="1:5" ht="15" customHeight="1">
      <c r="A1291" s="104">
        <v>1290</v>
      </c>
      <c r="B1291" s="85" t="s">
        <v>2186</v>
      </c>
      <c r="C1291" s="66"/>
      <c r="D1291" s="3">
        <v>1973</v>
      </c>
      <c r="E1291" s="33" t="str">
        <f t="shared" si="20"/>
        <v>Seniori</v>
      </c>
    </row>
    <row r="1292" spans="1:5" ht="15" customHeight="1">
      <c r="A1292" s="104">
        <v>1291</v>
      </c>
      <c r="B1292" s="85" t="s">
        <v>2187</v>
      </c>
      <c r="C1292" s="41" t="s">
        <v>2188</v>
      </c>
      <c r="D1292" s="3">
        <v>1980</v>
      </c>
      <c r="E1292" s="33" t="str">
        <f t="shared" si="20"/>
        <v>Seniori</v>
      </c>
    </row>
    <row r="1293" spans="1:5" ht="15" customHeight="1">
      <c r="A1293" s="104">
        <v>1292</v>
      </c>
      <c r="B1293" s="85" t="s">
        <v>2189</v>
      </c>
      <c r="C1293" s="41" t="s">
        <v>2188</v>
      </c>
      <c r="D1293" s="3">
        <v>1978</v>
      </c>
      <c r="E1293" s="33" t="str">
        <f t="shared" si="20"/>
        <v>Seniori</v>
      </c>
    </row>
    <row r="1294" spans="1:5" ht="15" customHeight="1">
      <c r="A1294" s="104">
        <v>1293</v>
      </c>
      <c r="B1294" s="85" t="s">
        <v>1988</v>
      </c>
      <c r="C1294" s="41" t="s">
        <v>1147</v>
      </c>
      <c r="D1294" s="3">
        <v>1998</v>
      </c>
      <c r="E1294" s="33" t="str">
        <f t="shared" si="20"/>
        <v>Seniori</v>
      </c>
    </row>
    <row r="1295" spans="1:5" ht="15" customHeight="1">
      <c r="A1295" s="104">
        <v>1294</v>
      </c>
      <c r="B1295" s="85" t="s">
        <v>2190</v>
      </c>
      <c r="C1295" s="66" t="s">
        <v>2439</v>
      </c>
      <c r="D1295" s="3">
        <v>1960</v>
      </c>
      <c r="E1295" s="33" t="str">
        <f t="shared" si="20"/>
        <v>Veterani</v>
      </c>
    </row>
    <row r="1296" spans="1:5" ht="15" customHeight="1">
      <c r="A1296" s="104">
        <v>1295</v>
      </c>
      <c r="B1296" s="85" t="s">
        <v>2191</v>
      </c>
      <c r="C1296" s="66"/>
      <c r="D1296" s="3">
        <v>1991</v>
      </c>
      <c r="E1296" s="33" t="str">
        <f t="shared" si="20"/>
        <v>Seniori</v>
      </c>
    </row>
    <row r="1297" spans="1:5" ht="15" customHeight="1">
      <c r="A1297" s="104">
        <v>1296</v>
      </c>
      <c r="B1297" s="85" t="s">
        <v>2192</v>
      </c>
      <c r="C1297" s="66" t="s">
        <v>2439</v>
      </c>
      <c r="D1297" s="3">
        <v>1978</v>
      </c>
      <c r="E1297" s="33" t="str">
        <f t="shared" si="20"/>
        <v>Seniori</v>
      </c>
    </row>
    <row r="1298" spans="1:5" ht="15" customHeight="1">
      <c r="A1298" s="104">
        <v>1297</v>
      </c>
      <c r="B1298" s="85" t="s">
        <v>2193</v>
      </c>
      <c r="C1298" s="66"/>
      <c r="D1298" s="3">
        <v>1973</v>
      </c>
      <c r="E1298" s="33" t="str">
        <f t="shared" si="20"/>
        <v>Seniori</v>
      </c>
    </row>
    <row r="1299" spans="1:5" ht="15" customHeight="1">
      <c r="A1299" s="104">
        <v>1298</v>
      </c>
      <c r="B1299" s="85" t="s">
        <v>2194</v>
      </c>
      <c r="C1299" s="41" t="s">
        <v>829</v>
      </c>
      <c r="D1299" s="3">
        <v>1988</v>
      </c>
      <c r="E1299" s="33" t="str">
        <f t="shared" si="20"/>
        <v>Seniori</v>
      </c>
    </row>
    <row r="1300" spans="1:5" ht="15" customHeight="1">
      <c r="A1300" s="104">
        <v>1299</v>
      </c>
      <c r="B1300" s="85" t="s">
        <v>2195</v>
      </c>
      <c r="C1300" s="41" t="s">
        <v>829</v>
      </c>
      <c r="D1300" s="3">
        <v>1990</v>
      </c>
      <c r="E1300" s="33" t="str">
        <f t="shared" si="20"/>
        <v>Seniori</v>
      </c>
    </row>
    <row r="1301" spans="1:5" ht="15" customHeight="1">
      <c r="A1301" s="104">
        <v>1300</v>
      </c>
      <c r="B1301" s="85" t="s">
        <v>2196</v>
      </c>
      <c r="C1301" s="41" t="s">
        <v>829</v>
      </c>
      <c r="D1301" s="3">
        <v>1983</v>
      </c>
      <c r="E1301" s="33" t="str">
        <f t="shared" si="20"/>
        <v>Seniori</v>
      </c>
    </row>
    <row r="1302" spans="1:5" ht="15" customHeight="1">
      <c r="A1302" s="104">
        <v>1301</v>
      </c>
      <c r="B1302" s="85" t="s">
        <v>2197</v>
      </c>
      <c r="C1302" s="66"/>
      <c r="D1302" s="3">
        <v>1960</v>
      </c>
      <c r="E1302" s="33" t="str">
        <f t="shared" si="20"/>
        <v>Veterani</v>
      </c>
    </row>
    <row r="1303" spans="1:5" ht="15" customHeight="1">
      <c r="A1303" s="104">
        <v>1302</v>
      </c>
      <c r="B1303" s="85" t="s">
        <v>2198</v>
      </c>
      <c r="C1303" s="41" t="s">
        <v>831</v>
      </c>
      <c r="D1303" s="3">
        <v>1948</v>
      </c>
      <c r="E1303" s="33" t="str">
        <f t="shared" si="20"/>
        <v>Veterani</v>
      </c>
    </row>
    <row r="1304" spans="1:5" ht="15" customHeight="1">
      <c r="A1304" s="104">
        <v>1303</v>
      </c>
      <c r="B1304" s="85" t="s">
        <v>2199</v>
      </c>
      <c r="C1304" s="66"/>
      <c r="D1304" s="3">
        <v>1974</v>
      </c>
      <c r="E1304" s="33" t="str">
        <f t="shared" si="20"/>
        <v>Seniori</v>
      </c>
    </row>
    <row r="1305" spans="1:5" ht="15" customHeight="1">
      <c r="A1305" s="104">
        <v>1304</v>
      </c>
      <c r="B1305" s="91" t="s">
        <v>2200</v>
      </c>
      <c r="C1305" s="66"/>
      <c r="D1305" s="33">
        <v>2012</v>
      </c>
      <c r="E1305" s="33" t="str">
        <f t="shared" si="20"/>
        <v>Juniori</v>
      </c>
    </row>
    <row r="1306" spans="1:5" ht="15" customHeight="1">
      <c r="A1306" s="104">
        <v>1305</v>
      </c>
      <c r="B1306" s="69" t="s">
        <v>2201</v>
      </c>
      <c r="C1306" s="68" t="s">
        <v>1147</v>
      </c>
      <c r="D1306" s="67">
        <v>1961</v>
      </c>
      <c r="E1306" s="33" t="str">
        <f t="shared" si="20"/>
        <v>Veterani</v>
      </c>
    </row>
    <row r="1307" spans="1:5" ht="15">
      <c r="A1307" s="104">
        <v>1306</v>
      </c>
      <c r="B1307" s="85" t="s">
        <v>2202</v>
      </c>
      <c r="C1307" s="85" t="s">
        <v>861</v>
      </c>
      <c r="D1307" s="3">
        <v>2002</v>
      </c>
      <c r="E1307" s="33" t="str">
        <f t="shared" si="20"/>
        <v>Juniori</v>
      </c>
    </row>
    <row r="1308" spans="1:5" ht="15">
      <c r="A1308" s="104">
        <v>1307</v>
      </c>
      <c r="B1308" s="85" t="s">
        <v>2203</v>
      </c>
      <c r="C1308" s="85" t="s">
        <v>861</v>
      </c>
      <c r="D1308" s="3">
        <v>1973</v>
      </c>
      <c r="E1308" s="33" t="str">
        <f t="shared" si="20"/>
        <v>Seniori</v>
      </c>
    </row>
    <row r="1309" spans="1:5" ht="15">
      <c r="A1309" s="104">
        <v>1308</v>
      </c>
      <c r="B1309" s="85" t="s">
        <v>2204</v>
      </c>
      <c r="C1309" s="91" t="s">
        <v>857</v>
      </c>
      <c r="D1309" s="3">
        <v>2005</v>
      </c>
      <c r="E1309" s="33" t="str">
        <f t="shared" si="20"/>
        <v>Juniori</v>
      </c>
    </row>
    <row r="1310" spans="1:5" ht="15">
      <c r="A1310" s="104">
        <v>1309</v>
      </c>
      <c r="B1310" s="85" t="s">
        <v>2205</v>
      </c>
      <c r="C1310" s="85" t="s">
        <v>1197</v>
      </c>
      <c r="D1310" s="3">
        <v>1976</v>
      </c>
      <c r="E1310" s="33" t="str">
        <f t="shared" si="20"/>
        <v>Seniori</v>
      </c>
    </row>
    <row r="1311" spans="1:5" ht="15">
      <c r="A1311" s="104">
        <v>1310</v>
      </c>
      <c r="B1311" s="85" t="s">
        <v>2206</v>
      </c>
      <c r="C1311" s="85" t="s">
        <v>1197</v>
      </c>
      <c r="D1311" s="3">
        <v>1977</v>
      </c>
      <c r="E1311" s="33" t="str">
        <f t="shared" si="20"/>
        <v>Seniori</v>
      </c>
    </row>
    <row r="1312" spans="1:5" ht="15">
      <c r="A1312" s="104">
        <v>1311</v>
      </c>
      <c r="B1312" s="85" t="s">
        <v>2207</v>
      </c>
      <c r="C1312" s="85" t="s">
        <v>815</v>
      </c>
      <c r="D1312" s="3">
        <v>1968</v>
      </c>
      <c r="E1312" s="33" t="str">
        <f t="shared" si="20"/>
        <v>Veterani</v>
      </c>
    </row>
    <row r="1313" spans="1:5" ht="15">
      <c r="A1313" s="104">
        <v>1312</v>
      </c>
      <c r="B1313" s="85" t="s">
        <v>2103</v>
      </c>
      <c r="C1313" s="85" t="s">
        <v>829</v>
      </c>
      <c r="D1313" s="85">
        <v>1986</v>
      </c>
      <c r="E1313" s="33" t="str">
        <f t="shared" si="20"/>
        <v>Seniori</v>
      </c>
    </row>
    <row r="1314" spans="1:5" ht="15">
      <c r="A1314" s="104">
        <v>1313</v>
      </c>
      <c r="B1314" s="85" t="s">
        <v>2209</v>
      </c>
      <c r="C1314" s="85" t="s">
        <v>815</v>
      </c>
      <c r="D1314" s="3">
        <v>1983</v>
      </c>
      <c r="E1314" s="33" t="str">
        <f t="shared" si="20"/>
        <v>Seniori</v>
      </c>
    </row>
    <row r="1315" spans="1:5" ht="15">
      <c r="A1315" s="104">
        <v>1314</v>
      </c>
      <c r="B1315" s="85" t="s">
        <v>2210</v>
      </c>
      <c r="C1315" s="85" t="s">
        <v>815</v>
      </c>
      <c r="D1315" s="3">
        <v>1984</v>
      </c>
      <c r="E1315" s="33" t="str">
        <f t="shared" si="20"/>
        <v>Seniori</v>
      </c>
    </row>
    <row r="1316" spans="1:5" ht="15">
      <c r="A1316" s="104">
        <v>1315</v>
      </c>
      <c r="B1316" s="85" t="s">
        <v>2211</v>
      </c>
      <c r="C1316" s="85" t="s">
        <v>2212</v>
      </c>
      <c r="D1316" s="3">
        <v>1971</v>
      </c>
      <c r="E1316" s="33" t="str">
        <f t="shared" si="20"/>
        <v>Veterani</v>
      </c>
    </row>
    <row r="1317" spans="1:5" ht="15">
      <c r="A1317" s="104">
        <v>1316</v>
      </c>
      <c r="B1317" s="85" t="s">
        <v>2213</v>
      </c>
      <c r="C1317" s="85" t="s">
        <v>815</v>
      </c>
      <c r="D1317" s="3">
        <v>1979</v>
      </c>
      <c r="E1317" s="33" t="str">
        <f t="shared" si="20"/>
        <v>Seniori</v>
      </c>
    </row>
    <row r="1318" spans="1:5" ht="15">
      <c r="A1318" s="104">
        <v>1317</v>
      </c>
      <c r="B1318" s="85" t="s">
        <v>2214</v>
      </c>
      <c r="C1318" s="85" t="s">
        <v>815</v>
      </c>
      <c r="D1318" s="3">
        <v>1982</v>
      </c>
      <c r="E1318" s="33" t="str">
        <f t="shared" si="20"/>
        <v>Seniori</v>
      </c>
    </row>
    <row r="1319" spans="1:5" ht="15">
      <c r="A1319" s="104">
        <v>1318</v>
      </c>
      <c r="B1319" s="85" t="s">
        <v>2446</v>
      </c>
      <c r="C1319" s="85" t="s">
        <v>815</v>
      </c>
      <c r="D1319" s="3">
        <v>1986</v>
      </c>
      <c r="E1319" s="33" t="str">
        <f t="shared" si="20"/>
        <v>Seniori</v>
      </c>
    </row>
    <row r="1320" spans="1:5" ht="15">
      <c r="A1320" s="104">
        <v>1319</v>
      </c>
      <c r="B1320" s="85" t="s">
        <v>2215</v>
      </c>
      <c r="C1320" s="85" t="s">
        <v>1580</v>
      </c>
      <c r="D1320" s="3">
        <v>1973</v>
      </c>
      <c r="E1320" s="33" t="str">
        <f t="shared" si="20"/>
        <v>Seniori</v>
      </c>
    </row>
    <row r="1321" spans="1:5" ht="15">
      <c r="A1321" s="104">
        <v>1320</v>
      </c>
      <c r="B1321" s="85" t="s">
        <v>2216</v>
      </c>
      <c r="C1321" s="85" t="s">
        <v>1580</v>
      </c>
      <c r="D1321" s="3">
        <v>1974</v>
      </c>
      <c r="E1321" s="33" t="str">
        <f t="shared" si="20"/>
        <v>Seniori</v>
      </c>
    </row>
    <row r="1322" spans="1:5" ht="15">
      <c r="A1322" s="104">
        <v>1321</v>
      </c>
      <c r="B1322" s="85" t="s">
        <v>2217</v>
      </c>
      <c r="C1322" s="85" t="s">
        <v>1197</v>
      </c>
      <c r="D1322" s="3">
        <v>1977</v>
      </c>
      <c r="E1322" s="33" t="str">
        <f t="shared" si="20"/>
        <v>Seniori</v>
      </c>
    </row>
    <row r="1323" spans="1:5" ht="15">
      <c r="A1323" s="104">
        <v>1322</v>
      </c>
      <c r="B1323" s="85" t="s">
        <v>2218</v>
      </c>
      <c r="C1323" s="85" t="s">
        <v>1035</v>
      </c>
      <c r="D1323" s="3">
        <v>1994</v>
      </c>
      <c r="E1323" s="33" t="str">
        <f t="shared" si="20"/>
        <v>Seniori</v>
      </c>
    </row>
    <row r="1324" spans="1:5" ht="15">
      <c r="A1324" s="104">
        <v>1323</v>
      </c>
      <c r="B1324" s="85" t="s">
        <v>1292</v>
      </c>
      <c r="C1324" s="85" t="s">
        <v>1067</v>
      </c>
      <c r="D1324" s="3">
        <v>1951</v>
      </c>
      <c r="E1324" s="33" t="str">
        <f t="shared" si="20"/>
        <v>Veterani</v>
      </c>
    </row>
    <row r="1325" spans="1:5" ht="15">
      <c r="A1325" s="104">
        <v>1324</v>
      </c>
      <c r="B1325" s="85" t="s">
        <v>2219</v>
      </c>
      <c r="C1325" s="85" t="s">
        <v>838</v>
      </c>
      <c r="D1325" s="3">
        <v>1983</v>
      </c>
      <c r="E1325" s="33" t="str">
        <f t="shared" si="20"/>
        <v>Seniori</v>
      </c>
    </row>
    <row r="1326" spans="1:5" ht="15">
      <c r="A1326" s="104">
        <v>1325</v>
      </c>
      <c r="B1326" s="85" t="s">
        <v>2220</v>
      </c>
      <c r="C1326" s="85" t="s">
        <v>1035</v>
      </c>
      <c r="D1326" s="3">
        <v>1992</v>
      </c>
      <c r="E1326" s="33" t="str">
        <f t="shared" si="20"/>
        <v>Seniori</v>
      </c>
    </row>
    <row r="1327" spans="1:5" ht="15">
      <c r="A1327" s="104">
        <v>1326</v>
      </c>
      <c r="B1327" s="85" t="s">
        <v>2221</v>
      </c>
      <c r="C1327" s="85" t="s">
        <v>1035</v>
      </c>
      <c r="D1327" s="3">
        <v>1993</v>
      </c>
      <c r="E1327" s="33" t="str">
        <f t="shared" si="20"/>
        <v>Seniori</v>
      </c>
    </row>
    <row r="1328" spans="1:5" ht="15">
      <c r="A1328" s="104">
        <v>1327</v>
      </c>
      <c r="B1328" s="85" t="s">
        <v>2222</v>
      </c>
      <c r="C1328" s="85" t="s">
        <v>1197</v>
      </c>
      <c r="D1328" s="3">
        <v>1993</v>
      </c>
      <c r="E1328" s="33" t="str">
        <f t="shared" si="20"/>
        <v>Seniori</v>
      </c>
    </row>
    <row r="1329" spans="1:5" ht="15">
      <c r="A1329" s="104">
        <v>1328</v>
      </c>
      <c r="B1329" s="85" t="s">
        <v>2223</v>
      </c>
      <c r="C1329" s="85" t="s">
        <v>829</v>
      </c>
      <c r="D1329" s="3">
        <v>1986</v>
      </c>
      <c r="E1329" s="33" t="str">
        <f t="shared" si="20"/>
        <v>Seniori</v>
      </c>
    </row>
    <row r="1330" spans="1:5" ht="15">
      <c r="A1330" s="104">
        <v>1329</v>
      </c>
      <c r="B1330" s="85" t="s">
        <v>1338</v>
      </c>
      <c r="C1330" s="85" t="s">
        <v>829</v>
      </c>
      <c r="D1330" s="3">
        <v>1986</v>
      </c>
      <c r="E1330" s="33" t="str">
        <f t="shared" si="20"/>
        <v>Seniori</v>
      </c>
    </row>
    <row r="1331" spans="1:5" ht="15">
      <c r="A1331" s="104">
        <v>1330</v>
      </c>
      <c r="B1331" s="85" t="s">
        <v>2224</v>
      </c>
      <c r="C1331" s="85" t="s">
        <v>829</v>
      </c>
      <c r="D1331" s="3">
        <v>1997</v>
      </c>
      <c r="E1331" s="33" t="str">
        <f t="shared" si="20"/>
        <v>Seniori</v>
      </c>
    </row>
    <row r="1332" spans="1:5" ht="15">
      <c r="A1332" s="104">
        <v>1331</v>
      </c>
      <c r="B1332" s="85" t="s">
        <v>2225</v>
      </c>
      <c r="C1332" s="85" t="s">
        <v>829</v>
      </c>
      <c r="D1332" s="3">
        <v>2000</v>
      </c>
      <c r="E1332" s="33" t="str">
        <f t="shared" si="20"/>
        <v>Juniori</v>
      </c>
    </row>
    <row r="1333" spans="1:5" ht="15">
      <c r="A1333" s="104">
        <v>1332</v>
      </c>
      <c r="B1333" s="85" t="s">
        <v>2226</v>
      </c>
      <c r="C1333" s="85" t="s">
        <v>859</v>
      </c>
      <c r="D1333" s="3">
        <v>1982</v>
      </c>
      <c r="E1333" s="33" t="str">
        <f t="shared" si="20"/>
        <v>Seniori</v>
      </c>
    </row>
    <row r="1334" spans="1:5" ht="15">
      <c r="A1334" s="104">
        <v>1333</v>
      </c>
      <c r="B1334" s="85" t="s">
        <v>1295</v>
      </c>
      <c r="C1334" s="85" t="s">
        <v>831</v>
      </c>
      <c r="D1334" s="85">
        <v>2016</v>
      </c>
      <c r="E1334" s="33" t="str">
        <f t="shared" si="20"/>
        <v>Juniori</v>
      </c>
    </row>
    <row r="1335" spans="1:5" ht="15">
      <c r="A1335" s="104">
        <v>1334</v>
      </c>
      <c r="B1335" s="85" t="s">
        <v>2292</v>
      </c>
      <c r="C1335" s="85" t="s">
        <v>831</v>
      </c>
      <c r="D1335" s="85">
        <v>1951</v>
      </c>
      <c r="E1335" s="33" t="str">
        <f t="shared" si="20"/>
        <v>Veterani</v>
      </c>
    </row>
    <row r="1336" spans="1:5" ht="15">
      <c r="A1336" s="104">
        <v>1335</v>
      </c>
      <c r="B1336" s="85" t="s">
        <v>2227</v>
      </c>
      <c r="C1336" s="85" t="s">
        <v>831</v>
      </c>
      <c r="D1336" s="3">
        <v>1993</v>
      </c>
      <c r="E1336" s="33" t="str">
        <f t="shared" si="20"/>
        <v>Seniori</v>
      </c>
    </row>
    <row r="1337" spans="1:5" ht="15">
      <c r="A1337" s="104">
        <v>1336</v>
      </c>
      <c r="B1337" s="85" t="s">
        <v>2228</v>
      </c>
      <c r="C1337" s="85" t="s">
        <v>1197</v>
      </c>
      <c r="D1337" s="3">
        <v>1974</v>
      </c>
      <c r="E1337" s="33" t="str">
        <f t="shared" si="20"/>
        <v>Seniori</v>
      </c>
    </row>
    <row r="1338" spans="1:5" ht="15">
      <c r="A1338" s="104">
        <v>1337</v>
      </c>
      <c r="B1338" s="85" t="s">
        <v>2229</v>
      </c>
      <c r="C1338" s="85" t="s">
        <v>1228</v>
      </c>
      <c r="D1338" s="3">
        <v>1982</v>
      </c>
      <c r="E1338" s="33" t="str">
        <f t="shared" si="20"/>
        <v>Seniori</v>
      </c>
    </row>
    <row r="1339" spans="1:5" ht="15">
      <c r="A1339" s="104">
        <v>1338</v>
      </c>
      <c r="B1339" s="85" t="s">
        <v>2230</v>
      </c>
      <c r="C1339" s="85" t="s">
        <v>944</v>
      </c>
      <c r="D1339" s="3">
        <v>1978</v>
      </c>
      <c r="E1339" s="33" t="str">
        <f t="shared" si="20"/>
        <v>Seniori</v>
      </c>
    </row>
    <row r="1340" spans="1:5" ht="15">
      <c r="A1340" s="104">
        <v>1339</v>
      </c>
      <c r="B1340" s="85" t="s">
        <v>2231</v>
      </c>
      <c r="C1340" s="85" t="s">
        <v>1197</v>
      </c>
      <c r="D1340" s="3">
        <v>1982</v>
      </c>
      <c r="E1340" s="33" t="str">
        <f t="shared" si="20"/>
        <v>Seniori</v>
      </c>
    </row>
    <row r="1341" spans="1:5" ht="15">
      <c r="A1341" s="104">
        <v>1340</v>
      </c>
      <c r="B1341" s="85" t="s">
        <v>2232</v>
      </c>
      <c r="C1341" s="85" t="s">
        <v>1035</v>
      </c>
      <c r="D1341" s="3">
        <v>1999</v>
      </c>
      <c r="E1341" s="33" t="str">
        <f t="shared" si="20"/>
        <v>Juniori</v>
      </c>
    </row>
    <row r="1342" spans="1:5" ht="15">
      <c r="A1342" s="104">
        <v>1341</v>
      </c>
      <c r="B1342" s="85" t="s">
        <v>2233</v>
      </c>
      <c r="C1342" s="85" t="s">
        <v>1035</v>
      </c>
      <c r="D1342" s="3">
        <v>1999</v>
      </c>
      <c r="E1342" s="33" t="str">
        <f t="shared" si="20"/>
        <v>Juniori</v>
      </c>
    </row>
    <row r="1343" spans="1:5" ht="15">
      <c r="A1343" s="104">
        <v>1342</v>
      </c>
      <c r="B1343" s="85" t="s">
        <v>2234</v>
      </c>
      <c r="C1343" s="85" t="s">
        <v>1228</v>
      </c>
      <c r="D1343" s="3">
        <v>1964</v>
      </c>
      <c r="E1343" s="33" t="str">
        <f t="shared" si="20"/>
        <v>Veterani</v>
      </c>
    </row>
    <row r="1344" spans="1:5" ht="15">
      <c r="A1344" s="104">
        <v>1343</v>
      </c>
      <c r="B1344" s="85" t="s">
        <v>2235</v>
      </c>
      <c r="C1344" s="85" t="s">
        <v>831</v>
      </c>
      <c r="D1344" s="3">
        <v>1982</v>
      </c>
      <c r="E1344" s="33" t="str">
        <f t="shared" si="20"/>
        <v>Seniori</v>
      </c>
    </row>
    <row r="1345" spans="1:5" ht="15">
      <c r="A1345" s="104">
        <v>1344</v>
      </c>
      <c r="B1345" s="85" t="s">
        <v>2236</v>
      </c>
      <c r="C1345" s="85" t="s">
        <v>831</v>
      </c>
      <c r="D1345" s="3">
        <v>1982</v>
      </c>
      <c r="E1345" s="33" t="str">
        <f t="shared" si="20"/>
        <v>Seniori</v>
      </c>
    </row>
    <row r="1346" spans="1:5" ht="15">
      <c r="A1346" s="104">
        <v>1345</v>
      </c>
      <c r="B1346" s="85" t="s">
        <v>2237</v>
      </c>
      <c r="C1346" s="85" t="s">
        <v>831</v>
      </c>
      <c r="D1346" s="3">
        <v>1980</v>
      </c>
      <c r="E1346" s="33" t="str">
        <f aca="true" t="shared" si="21" ref="E1346:E1409">VLOOKUP(2018-D1346,kat,3)</f>
        <v>Seniori</v>
      </c>
    </row>
    <row r="1347" spans="1:5" ht="15">
      <c r="A1347" s="104">
        <v>1346</v>
      </c>
      <c r="B1347" s="85" t="s">
        <v>2238</v>
      </c>
      <c r="C1347" s="85" t="s">
        <v>831</v>
      </c>
      <c r="D1347" s="3">
        <v>1984</v>
      </c>
      <c r="E1347" s="33" t="str">
        <f t="shared" si="21"/>
        <v>Seniori</v>
      </c>
    </row>
    <row r="1348" spans="1:5" ht="15">
      <c r="A1348" s="104">
        <v>1347</v>
      </c>
      <c r="B1348" s="85" t="s">
        <v>2239</v>
      </c>
      <c r="C1348" s="85" t="s">
        <v>831</v>
      </c>
      <c r="D1348" s="3">
        <v>1982</v>
      </c>
      <c r="E1348" s="33" t="str">
        <f t="shared" si="21"/>
        <v>Seniori</v>
      </c>
    </row>
    <row r="1349" spans="1:5" ht="15">
      <c r="A1349" s="104">
        <v>1348</v>
      </c>
      <c r="B1349" s="85" t="s">
        <v>2240</v>
      </c>
      <c r="C1349" s="85" t="s">
        <v>1473</v>
      </c>
      <c r="D1349" s="3">
        <v>1955</v>
      </c>
      <c r="E1349" s="33" t="str">
        <f t="shared" si="21"/>
        <v>Veterani</v>
      </c>
    </row>
    <row r="1350" spans="1:5" ht="15">
      <c r="A1350" s="104">
        <v>1349</v>
      </c>
      <c r="B1350" s="85" t="s">
        <v>2241</v>
      </c>
      <c r="C1350" s="85" t="s">
        <v>1197</v>
      </c>
      <c r="D1350" s="3">
        <v>1987</v>
      </c>
      <c r="E1350" s="33" t="str">
        <f t="shared" si="21"/>
        <v>Seniori</v>
      </c>
    </row>
    <row r="1351" spans="1:5" ht="15">
      <c r="A1351" s="104">
        <v>1350</v>
      </c>
      <c r="B1351" s="85" t="s">
        <v>2242</v>
      </c>
      <c r="C1351" s="85" t="s">
        <v>1197</v>
      </c>
      <c r="D1351" s="3">
        <v>1982</v>
      </c>
      <c r="E1351" s="33" t="str">
        <f t="shared" si="21"/>
        <v>Seniori</v>
      </c>
    </row>
    <row r="1352" spans="1:5" ht="15">
      <c r="A1352" s="104">
        <v>1351</v>
      </c>
      <c r="B1352" s="85" t="s">
        <v>2243</v>
      </c>
      <c r="C1352" s="85" t="s">
        <v>1404</v>
      </c>
      <c r="D1352" s="3">
        <v>1970</v>
      </c>
      <c r="E1352" s="33" t="str">
        <f t="shared" si="21"/>
        <v>Veterani</v>
      </c>
    </row>
    <row r="1353" spans="1:5" ht="15">
      <c r="A1353" s="104">
        <v>1352</v>
      </c>
      <c r="B1353" s="85" t="s">
        <v>2244</v>
      </c>
      <c r="C1353" s="85" t="s">
        <v>2245</v>
      </c>
      <c r="D1353" s="3">
        <v>1971</v>
      </c>
      <c r="E1353" s="33" t="str">
        <f t="shared" si="21"/>
        <v>Veterani</v>
      </c>
    </row>
    <row r="1354" spans="1:5" ht="15">
      <c r="A1354" s="28">
        <v>1353</v>
      </c>
      <c r="B1354" s="85" t="s">
        <v>2265</v>
      </c>
      <c r="C1354" s="85" t="s">
        <v>1766</v>
      </c>
      <c r="D1354" s="3">
        <v>1991</v>
      </c>
      <c r="E1354" s="33" t="str">
        <f t="shared" si="21"/>
        <v>Seniori</v>
      </c>
    </row>
    <row r="1355" spans="1:5" ht="15">
      <c r="A1355" s="28">
        <v>1354</v>
      </c>
      <c r="B1355" s="85" t="s">
        <v>2266</v>
      </c>
      <c r="C1355" s="85" t="s">
        <v>959</v>
      </c>
      <c r="D1355" s="3">
        <v>1977</v>
      </c>
      <c r="E1355" s="33" t="str">
        <f t="shared" si="21"/>
        <v>Seniori</v>
      </c>
    </row>
    <row r="1356" spans="1:5" ht="15">
      <c r="A1356" s="28">
        <v>1355</v>
      </c>
      <c r="B1356" s="85" t="s">
        <v>1893</v>
      </c>
      <c r="C1356" s="85" t="s">
        <v>1429</v>
      </c>
      <c r="D1356" s="3">
        <v>1981</v>
      </c>
      <c r="E1356" s="33" t="str">
        <f t="shared" si="21"/>
        <v>Seniori</v>
      </c>
    </row>
    <row r="1357" spans="1:5" ht="15">
      <c r="A1357" s="28">
        <v>1356</v>
      </c>
      <c r="B1357" s="85" t="s">
        <v>2267</v>
      </c>
      <c r="C1357" s="85" t="s">
        <v>1429</v>
      </c>
      <c r="D1357" s="3">
        <v>1989</v>
      </c>
      <c r="E1357" s="33" t="str">
        <f t="shared" si="21"/>
        <v>Seniori</v>
      </c>
    </row>
    <row r="1358" spans="1:5" ht="15">
      <c r="A1358" s="28">
        <v>1357</v>
      </c>
      <c r="B1358" s="85" t="s">
        <v>2268</v>
      </c>
      <c r="C1358" s="85" t="s">
        <v>950</v>
      </c>
      <c r="D1358" s="3">
        <v>1998</v>
      </c>
      <c r="E1358" s="33" t="str">
        <f t="shared" si="21"/>
        <v>Seniori</v>
      </c>
    </row>
    <row r="1359" spans="1:5" ht="15">
      <c r="A1359" s="28">
        <v>1358</v>
      </c>
      <c r="B1359" s="85" t="s">
        <v>2269</v>
      </c>
      <c r="C1359" s="85" t="s">
        <v>1113</v>
      </c>
      <c r="D1359" s="3">
        <v>1966</v>
      </c>
      <c r="E1359" s="33" t="str">
        <f t="shared" si="21"/>
        <v>Veterani</v>
      </c>
    </row>
    <row r="1360" spans="1:5" ht="15">
      <c r="A1360" s="28">
        <v>1359</v>
      </c>
      <c r="B1360" s="85" t="s">
        <v>1529</v>
      </c>
      <c r="C1360" s="85" t="s">
        <v>1005</v>
      </c>
      <c r="D1360" s="3">
        <v>1957</v>
      </c>
      <c r="E1360" s="33" t="str">
        <f t="shared" si="21"/>
        <v>Veterani</v>
      </c>
    </row>
    <row r="1361" spans="1:5" ht="15">
      <c r="A1361" s="28">
        <v>1360</v>
      </c>
      <c r="B1361" s="85" t="s">
        <v>2270</v>
      </c>
      <c r="C1361" s="85" t="s">
        <v>815</v>
      </c>
      <c r="D1361" s="3">
        <v>1975</v>
      </c>
      <c r="E1361" s="33" t="str">
        <f t="shared" si="21"/>
        <v>Seniori</v>
      </c>
    </row>
    <row r="1362" spans="1:5" ht="15">
      <c r="A1362" s="28">
        <v>1361</v>
      </c>
      <c r="B1362" s="85" t="s">
        <v>2271</v>
      </c>
      <c r="C1362" s="85" t="s">
        <v>815</v>
      </c>
      <c r="D1362" s="3">
        <v>1968</v>
      </c>
      <c r="E1362" s="33" t="str">
        <f t="shared" si="21"/>
        <v>Veterani</v>
      </c>
    </row>
    <row r="1363" spans="1:5" ht="15">
      <c r="A1363" s="28">
        <v>1362</v>
      </c>
      <c r="B1363" s="85" t="s">
        <v>2272</v>
      </c>
      <c r="C1363" s="85" t="s">
        <v>1005</v>
      </c>
      <c r="D1363" s="3">
        <v>1968</v>
      </c>
      <c r="E1363" s="33" t="str">
        <f t="shared" si="21"/>
        <v>Veterani</v>
      </c>
    </row>
    <row r="1364" spans="1:5" ht="15">
      <c r="A1364" s="111" t="s">
        <v>2273</v>
      </c>
      <c r="B1364" s="85" t="s">
        <v>2274</v>
      </c>
      <c r="C1364" s="85" t="s">
        <v>1612</v>
      </c>
      <c r="D1364" s="3">
        <v>1973</v>
      </c>
      <c r="E1364" s="33" t="str">
        <f t="shared" si="21"/>
        <v>Seniori</v>
      </c>
    </row>
    <row r="1365" spans="1:5" ht="15">
      <c r="A1365" s="28">
        <v>1364</v>
      </c>
      <c r="B1365" s="85" t="s">
        <v>1894</v>
      </c>
      <c r="C1365" s="85" t="s">
        <v>1155</v>
      </c>
      <c r="D1365" s="3">
        <v>1979</v>
      </c>
      <c r="E1365" s="33" t="str">
        <f t="shared" si="21"/>
        <v>Seniori</v>
      </c>
    </row>
    <row r="1366" spans="1:5" ht="15">
      <c r="A1366" s="28">
        <v>1365</v>
      </c>
      <c r="B1366" s="85" t="s">
        <v>1001</v>
      </c>
      <c r="C1366" s="85" t="s">
        <v>1155</v>
      </c>
      <c r="D1366" s="3">
        <v>1981</v>
      </c>
      <c r="E1366" s="33" t="str">
        <f t="shared" si="21"/>
        <v>Seniori</v>
      </c>
    </row>
    <row r="1367" spans="1:5" ht="15">
      <c r="A1367" s="28">
        <v>1366</v>
      </c>
      <c r="B1367" s="85" t="s">
        <v>2275</v>
      </c>
      <c r="C1367" s="85" t="s">
        <v>2276</v>
      </c>
      <c r="D1367" s="3">
        <v>1954</v>
      </c>
      <c r="E1367" s="33" t="str">
        <f t="shared" si="21"/>
        <v>Veterani</v>
      </c>
    </row>
    <row r="1368" spans="1:5" ht="15">
      <c r="A1368" s="28">
        <v>1367</v>
      </c>
      <c r="B1368" s="85" t="s">
        <v>2277</v>
      </c>
      <c r="C1368" s="85" t="s">
        <v>1011</v>
      </c>
      <c r="D1368" s="3">
        <v>1987</v>
      </c>
      <c r="E1368" s="33" t="str">
        <f t="shared" si="21"/>
        <v>Seniori</v>
      </c>
    </row>
    <row r="1369" spans="1:5" ht="15">
      <c r="A1369" s="28">
        <v>1368</v>
      </c>
      <c r="B1369" s="85" t="s">
        <v>2278</v>
      </c>
      <c r="C1369" s="85" t="s">
        <v>1011</v>
      </c>
      <c r="D1369" s="3">
        <v>1959</v>
      </c>
      <c r="E1369" s="33" t="str">
        <f t="shared" si="21"/>
        <v>Veterani</v>
      </c>
    </row>
    <row r="1370" spans="1:5" ht="15">
      <c r="A1370" s="28">
        <v>1369</v>
      </c>
      <c r="B1370" s="85" t="s">
        <v>2279</v>
      </c>
      <c r="C1370" s="85" t="s">
        <v>1473</v>
      </c>
      <c r="D1370" s="3">
        <v>1979</v>
      </c>
      <c r="E1370" s="33" t="str">
        <f t="shared" si="21"/>
        <v>Seniori</v>
      </c>
    </row>
    <row r="1371" spans="1:5" ht="15">
      <c r="A1371" s="28">
        <v>1370</v>
      </c>
      <c r="B1371" s="85" t="s">
        <v>2280</v>
      </c>
      <c r="C1371" s="85" t="s">
        <v>1066</v>
      </c>
      <c r="D1371" s="3">
        <v>1991</v>
      </c>
      <c r="E1371" s="33" t="str">
        <f t="shared" si="21"/>
        <v>Seniori</v>
      </c>
    </row>
    <row r="1372" spans="1:5" ht="15">
      <c r="A1372" s="28">
        <v>1371</v>
      </c>
      <c r="B1372" s="85" t="s">
        <v>2281</v>
      </c>
      <c r="C1372" s="85" t="s">
        <v>1147</v>
      </c>
      <c r="D1372" s="3">
        <v>1959</v>
      </c>
      <c r="E1372" s="33" t="str">
        <f t="shared" si="21"/>
        <v>Veterani</v>
      </c>
    </row>
    <row r="1373" spans="1:5" ht="15">
      <c r="A1373" s="28">
        <v>1372</v>
      </c>
      <c r="B1373" s="85" t="s">
        <v>1605</v>
      </c>
      <c r="C1373" s="85" t="s">
        <v>1147</v>
      </c>
      <c r="D1373" s="3">
        <v>1975</v>
      </c>
      <c r="E1373" s="33" t="str">
        <f t="shared" si="21"/>
        <v>Seniori</v>
      </c>
    </row>
    <row r="1374" spans="1:5" ht="15">
      <c r="A1374" s="28">
        <v>1373</v>
      </c>
      <c r="B1374" s="85" t="s">
        <v>2282</v>
      </c>
      <c r="C1374" s="85" t="s">
        <v>1473</v>
      </c>
      <c r="D1374" s="3">
        <v>1983</v>
      </c>
      <c r="E1374" s="33" t="str">
        <f t="shared" si="21"/>
        <v>Seniori</v>
      </c>
    </row>
    <row r="1375" spans="1:5" ht="15">
      <c r="A1375" s="112">
        <v>1374</v>
      </c>
      <c r="B1375" s="85" t="s">
        <v>2283</v>
      </c>
      <c r="C1375" s="85" t="s">
        <v>1612</v>
      </c>
      <c r="D1375" s="3">
        <v>1957</v>
      </c>
      <c r="E1375" s="33" t="str">
        <f t="shared" si="21"/>
        <v>Veterani</v>
      </c>
    </row>
    <row r="1376" spans="1:5" ht="15">
      <c r="A1376" s="28">
        <v>1375</v>
      </c>
      <c r="B1376" s="85" t="s">
        <v>2284</v>
      </c>
      <c r="C1376" s="85" t="s">
        <v>1228</v>
      </c>
      <c r="D1376" s="3">
        <v>1991</v>
      </c>
      <c r="E1376" s="33" t="str">
        <f t="shared" si="21"/>
        <v>Seniori</v>
      </c>
    </row>
    <row r="1377" spans="1:5" ht="15">
      <c r="A1377" s="28">
        <v>1376</v>
      </c>
      <c r="B1377" s="85" t="s">
        <v>2285</v>
      </c>
      <c r="C1377" s="85" t="s">
        <v>1228</v>
      </c>
      <c r="D1377" s="3">
        <v>1988</v>
      </c>
      <c r="E1377" s="33" t="str">
        <f t="shared" si="21"/>
        <v>Seniori</v>
      </c>
    </row>
    <row r="1378" spans="1:5" ht="15">
      <c r="A1378" s="112">
        <v>1377</v>
      </c>
      <c r="B1378" s="85" t="s">
        <v>2301</v>
      </c>
      <c r="C1378" s="85" t="s">
        <v>1910</v>
      </c>
      <c r="D1378" s="3">
        <v>1975</v>
      </c>
      <c r="E1378" s="33" t="str">
        <f t="shared" si="21"/>
        <v>Seniori</v>
      </c>
    </row>
    <row r="1379" spans="1:5" ht="15">
      <c r="A1379" s="28">
        <v>1378</v>
      </c>
      <c r="B1379" s="85" t="s">
        <v>2286</v>
      </c>
      <c r="C1379" s="85" t="s">
        <v>2208</v>
      </c>
      <c r="D1379" s="3">
        <v>1976</v>
      </c>
      <c r="E1379" s="33" t="str">
        <f t="shared" si="21"/>
        <v>Seniori</v>
      </c>
    </row>
    <row r="1380" spans="1:5" ht="15">
      <c r="A1380" s="28">
        <v>1379</v>
      </c>
      <c r="B1380" s="85" t="s">
        <v>2293</v>
      </c>
      <c r="C1380" s="85" t="s">
        <v>2208</v>
      </c>
      <c r="D1380" s="3">
        <v>2006</v>
      </c>
      <c r="E1380" s="33" t="str">
        <f t="shared" si="21"/>
        <v>Juniori</v>
      </c>
    </row>
    <row r="1381" spans="1:5" ht="15">
      <c r="A1381" s="112">
        <v>1380</v>
      </c>
      <c r="B1381" s="85" t="s">
        <v>2294</v>
      </c>
      <c r="C1381" s="85" t="s">
        <v>2208</v>
      </c>
      <c r="D1381" s="3">
        <v>1975</v>
      </c>
      <c r="E1381" s="33" t="str">
        <f t="shared" si="21"/>
        <v>Seniori</v>
      </c>
    </row>
    <row r="1382" spans="1:5" ht="15">
      <c r="A1382" s="28">
        <v>1381</v>
      </c>
      <c r="B1382" s="85" t="s">
        <v>2295</v>
      </c>
      <c r="C1382" s="85" t="s">
        <v>2208</v>
      </c>
      <c r="D1382" s="3">
        <v>1958</v>
      </c>
      <c r="E1382" s="33" t="str">
        <f t="shared" si="21"/>
        <v>Veterani</v>
      </c>
    </row>
    <row r="1383" spans="1:5" ht="15">
      <c r="A1383" s="28">
        <v>1382</v>
      </c>
      <c r="B1383" s="85" t="s">
        <v>2296</v>
      </c>
      <c r="C1383" s="85" t="s">
        <v>2291</v>
      </c>
      <c r="D1383" s="3">
        <v>1973</v>
      </c>
      <c r="E1383" s="33" t="str">
        <f t="shared" si="21"/>
        <v>Seniori</v>
      </c>
    </row>
    <row r="1384" spans="1:5" ht="15">
      <c r="A1384" s="112">
        <v>1383</v>
      </c>
      <c r="B1384" s="85" t="s">
        <v>2287</v>
      </c>
      <c r="C1384" s="85" t="s">
        <v>2288</v>
      </c>
      <c r="D1384" s="3">
        <v>1954</v>
      </c>
      <c r="E1384" s="33" t="str">
        <f t="shared" si="21"/>
        <v>Veterani</v>
      </c>
    </row>
    <row r="1385" spans="1:5" ht="15">
      <c r="A1385" s="28">
        <v>1384</v>
      </c>
      <c r="B1385" s="85" t="s">
        <v>2289</v>
      </c>
      <c r="C1385" s="85" t="s">
        <v>1580</v>
      </c>
      <c r="D1385" s="3">
        <v>1986</v>
      </c>
      <c r="E1385" s="33" t="str">
        <f t="shared" si="21"/>
        <v>Seniori</v>
      </c>
    </row>
    <row r="1386" spans="1:5" ht="15">
      <c r="A1386" s="28">
        <v>1385</v>
      </c>
      <c r="B1386" s="85" t="s">
        <v>2297</v>
      </c>
      <c r="C1386" s="85" t="s">
        <v>1403</v>
      </c>
      <c r="D1386" s="3">
        <v>1968</v>
      </c>
      <c r="E1386" s="33" t="str">
        <f t="shared" si="21"/>
        <v>Veterani</v>
      </c>
    </row>
    <row r="1387" spans="1:5" ht="15">
      <c r="A1387" s="112">
        <v>1386</v>
      </c>
      <c r="B1387" s="85" t="s">
        <v>2290</v>
      </c>
      <c r="C1387" s="85" t="s">
        <v>1067</v>
      </c>
      <c r="D1387" s="3">
        <v>1979</v>
      </c>
      <c r="E1387" s="33" t="str">
        <f t="shared" si="21"/>
        <v>Seniori</v>
      </c>
    </row>
    <row r="1388" spans="1:5" ht="15">
      <c r="A1388" s="28">
        <v>1387</v>
      </c>
      <c r="B1388" s="85" t="s">
        <v>2298</v>
      </c>
      <c r="C1388" s="85" t="s">
        <v>1802</v>
      </c>
      <c r="D1388" s="3">
        <v>1956</v>
      </c>
      <c r="E1388" s="33" t="str">
        <f t="shared" si="21"/>
        <v>Veterani</v>
      </c>
    </row>
    <row r="1389" spans="1:5" ht="15">
      <c r="A1389" s="28">
        <v>1388</v>
      </c>
      <c r="B1389" s="85" t="s">
        <v>2299</v>
      </c>
      <c r="C1389" s="85" t="s">
        <v>2302</v>
      </c>
      <c r="D1389" s="3">
        <v>1971</v>
      </c>
      <c r="E1389" s="33" t="str">
        <f t="shared" si="21"/>
        <v>Veterani</v>
      </c>
    </row>
    <row r="1390" spans="1:5" ht="15">
      <c r="A1390" s="112">
        <v>1389</v>
      </c>
      <c r="B1390" s="85" t="s">
        <v>2300</v>
      </c>
      <c r="C1390" s="85" t="s">
        <v>1403</v>
      </c>
      <c r="D1390" s="3">
        <v>1996</v>
      </c>
      <c r="E1390" s="33" t="str">
        <f t="shared" si="21"/>
        <v>Seniori</v>
      </c>
    </row>
    <row r="1391" spans="1:5" ht="15">
      <c r="A1391" s="28">
        <v>1390</v>
      </c>
      <c r="B1391" s="85" t="s">
        <v>2304</v>
      </c>
      <c r="C1391" s="85" t="s">
        <v>1134</v>
      </c>
      <c r="D1391" s="3">
        <v>1976</v>
      </c>
      <c r="E1391" s="33" t="str">
        <f t="shared" si="21"/>
        <v>Seniori</v>
      </c>
    </row>
    <row r="1392" spans="1:5" ht="15">
      <c r="A1392" s="28">
        <v>1391</v>
      </c>
      <c r="B1392" s="85" t="s">
        <v>2305</v>
      </c>
      <c r="C1392" s="85" t="s">
        <v>1431</v>
      </c>
      <c r="D1392" s="3">
        <v>1996</v>
      </c>
      <c r="E1392" s="33" t="str">
        <f t="shared" si="21"/>
        <v>Seniori</v>
      </c>
    </row>
    <row r="1393" spans="1:5" ht="15">
      <c r="A1393" s="112">
        <v>1392</v>
      </c>
      <c r="B1393" s="85" t="s">
        <v>2320</v>
      </c>
      <c r="C1393" s="85" t="s">
        <v>1431</v>
      </c>
      <c r="D1393" s="3">
        <v>1982</v>
      </c>
      <c r="E1393" s="33" t="str">
        <f t="shared" si="21"/>
        <v>Seniori</v>
      </c>
    </row>
    <row r="1394" spans="1:5" ht="15">
      <c r="A1394" s="28">
        <v>1393</v>
      </c>
      <c r="B1394" s="85" t="s">
        <v>2306</v>
      </c>
      <c r="C1394" s="85" t="s">
        <v>1431</v>
      </c>
      <c r="D1394" s="3">
        <v>1996</v>
      </c>
      <c r="E1394" s="33" t="str">
        <f t="shared" si="21"/>
        <v>Seniori</v>
      </c>
    </row>
    <row r="1395" spans="1:5" ht="15">
      <c r="A1395" s="28">
        <v>1394</v>
      </c>
      <c r="B1395" s="85" t="s">
        <v>2307</v>
      </c>
      <c r="C1395" s="85" t="s">
        <v>2321</v>
      </c>
      <c r="D1395" s="3">
        <v>1985</v>
      </c>
      <c r="E1395" s="33" t="str">
        <f t="shared" si="21"/>
        <v>Seniori</v>
      </c>
    </row>
    <row r="1396" spans="1:5" ht="15">
      <c r="A1396" s="28">
        <v>1395</v>
      </c>
      <c r="B1396" s="85" t="s">
        <v>2308</v>
      </c>
      <c r="C1396" s="85" t="s">
        <v>1134</v>
      </c>
      <c r="D1396" s="3">
        <v>1970</v>
      </c>
      <c r="E1396" s="33" t="str">
        <f t="shared" si="21"/>
        <v>Veterani</v>
      </c>
    </row>
    <row r="1397" spans="1:5" ht="15">
      <c r="A1397" s="28">
        <v>1396</v>
      </c>
      <c r="B1397" s="85" t="s">
        <v>2309</v>
      </c>
      <c r="C1397" s="85" t="s">
        <v>1134</v>
      </c>
      <c r="D1397" s="3">
        <v>1954</v>
      </c>
      <c r="E1397" s="33" t="str">
        <f t="shared" si="21"/>
        <v>Veterani</v>
      </c>
    </row>
    <row r="1398" spans="1:5" ht="15">
      <c r="A1398" s="28">
        <v>1397</v>
      </c>
      <c r="B1398" s="85" t="s">
        <v>2310</v>
      </c>
      <c r="C1398" s="85" t="s">
        <v>861</v>
      </c>
      <c r="D1398" s="3">
        <v>1972</v>
      </c>
      <c r="E1398" s="33" t="str">
        <f t="shared" si="21"/>
        <v>Veterani</v>
      </c>
    </row>
    <row r="1399" spans="1:5" ht="15">
      <c r="A1399" s="28">
        <v>1398</v>
      </c>
      <c r="B1399" s="85" t="s">
        <v>2311</v>
      </c>
      <c r="C1399" s="85" t="s">
        <v>1066</v>
      </c>
      <c r="D1399" s="3">
        <v>1983</v>
      </c>
      <c r="E1399" s="33" t="str">
        <f t="shared" si="21"/>
        <v>Seniori</v>
      </c>
    </row>
    <row r="1400" spans="1:5" ht="15">
      <c r="A1400" s="28">
        <v>1399</v>
      </c>
      <c r="B1400" s="85" t="s">
        <v>2312</v>
      </c>
      <c r="C1400" s="85" t="s">
        <v>1134</v>
      </c>
      <c r="D1400" s="3">
        <v>1965</v>
      </c>
      <c r="E1400" s="33" t="str">
        <f t="shared" si="21"/>
        <v>Veterani</v>
      </c>
    </row>
    <row r="1401" spans="1:5" ht="15">
      <c r="A1401" s="28">
        <v>1400</v>
      </c>
      <c r="B1401" s="85" t="s">
        <v>1467</v>
      </c>
      <c r="C1401" s="85" t="s">
        <v>1134</v>
      </c>
      <c r="D1401" s="3">
        <v>1973</v>
      </c>
      <c r="E1401" s="33" t="str">
        <f t="shared" si="21"/>
        <v>Seniori</v>
      </c>
    </row>
    <row r="1402" spans="1:5" ht="15">
      <c r="A1402" s="28">
        <v>1401</v>
      </c>
      <c r="B1402" s="85" t="s">
        <v>2313</v>
      </c>
      <c r="C1402" s="85" t="s">
        <v>815</v>
      </c>
      <c r="D1402" s="3">
        <v>1971</v>
      </c>
      <c r="E1402" s="33" t="str">
        <f t="shared" si="21"/>
        <v>Veterani</v>
      </c>
    </row>
    <row r="1403" spans="1:5" ht="15">
      <c r="A1403" s="28">
        <v>1402</v>
      </c>
      <c r="B1403" s="85" t="s">
        <v>2314</v>
      </c>
      <c r="C1403" s="85" t="s">
        <v>815</v>
      </c>
      <c r="D1403" s="3">
        <v>1978</v>
      </c>
      <c r="E1403" s="33" t="str">
        <f t="shared" si="21"/>
        <v>Seniori</v>
      </c>
    </row>
    <row r="1404" spans="1:5" ht="15">
      <c r="A1404" s="28">
        <v>1403</v>
      </c>
      <c r="B1404" s="85" t="s">
        <v>2315</v>
      </c>
      <c r="C1404" s="85" t="s">
        <v>1134</v>
      </c>
      <c r="D1404" s="3">
        <v>1974</v>
      </c>
      <c r="E1404" s="33" t="str">
        <f t="shared" si="21"/>
        <v>Seniori</v>
      </c>
    </row>
    <row r="1405" spans="1:5" ht="15">
      <c r="A1405" s="28">
        <v>1404</v>
      </c>
      <c r="B1405" s="85" t="s">
        <v>2316</v>
      </c>
      <c r="C1405" s="85" t="s">
        <v>930</v>
      </c>
      <c r="D1405" s="3">
        <v>1967</v>
      </c>
      <c r="E1405" s="33" t="str">
        <f t="shared" si="21"/>
        <v>Veterani</v>
      </c>
    </row>
    <row r="1406" spans="1:5" ht="15">
      <c r="A1406" s="28">
        <v>1405</v>
      </c>
      <c r="B1406" s="85" t="s">
        <v>2317</v>
      </c>
      <c r="C1406" s="85" t="s">
        <v>1134</v>
      </c>
      <c r="D1406" s="3">
        <v>1962</v>
      </c>
      <c r="E1406" s="33" t="str">
        <f t="shared" si="21"/>
        <v>Veterani</v>
      </c>
    </row>
    <row r="1407" spans="1:5" ht="15">
      <c r="A1407" s="28">
        <v>1406</v>
      </c>
      <c r="B1407" s="85" t="s">
        <v>2048</v>
      </c>
      <c r="C1407" s="85" t="s">
        <v>1473</v>
      </c>
      <c r="D1407" s="3">
        <v>1995</v>
      </c>
      <c r="E1407" s="33" t="str">
        <f t="shared" si="21"/>
        <v>Seniori</v>
      </c>
    </row>
    <row r="1408" spans="1:5" ht="15">
      <c r="A1408" s="28">
        <v>1407</v>
      </c>
      <c r="B1408" s="85" t="s">
        <v>2318</v>
      </c>
      <c r="C1408" s="85" t="s">
        <v>1473</v>
      </c>
      <c r="D1408" s="3">
        <v>1989</v>
      </c>
      <c r="E1408" s="33" t="str">
        <f t="shared" si="21"/>
        <v>Seniori</v>
      </c>
    </row>
    <row r="1409" spans="1:5" ht="15">
      <c r="A1409" s="28">
        <v>1408</v>
      </c>
      <c r="B1409" s="85" t="s">
        <v>2319</v>
      </c>
      <c r="C1409" s="85" t="s">
        <v>1134</v>
      </c>
      <c r="D1409" s="3">
        <v>1973</v>
      </c>
      <c r="E1409" s="33" t="str">
        <f t="shared" si="21"/>
        <v>Seniori</v>
      </c>
    </row>
    <row r="1410" spans="1:5" ht="15">
      <c r="A1410" s="28">
        <v>1409</v>
      </c>
      <c r="B1410" s="85" t="s">
        <v>2323</v>
      </c>
      <c r="C1410" s="85" t="s">
        <v>1067</v>
      </c>
      <c r="D1410" s="3">
        <v>1953</v>
      </c>
      <c r="E1410" s="33" t="str">
        <f aca="true" t="shared" si="22" ref="E1410:E1473">VLOOKUP(2018-D1410,kat,3)</f>
        <v>Veterani</v>
      </c>
    </row>
    <row r="1411" spans="1:5" ht="15">
      <c r="A1411" s="28">
        <v>1410</v>
      </c>
      <c r="B1411" s="85" t="s">
        <v>2324</v>
      </c>
      <c r="C1411" s="85" t="s">
        <v>2247</v>
      </c>
      <c r="D1411" s="3">
        <v>1979</v>
      </c>
      <c r="E1411" s="33" t="str">
        <f t="shared" si="22"/>
        <v>Seniori</v>
      </c>
    </row>
    <row r="1412" spans="1:5" ht="15">
      <c r="A1412" s="28">
        <v>1411</v>
      </c>
      <c r="B1412" s="85" t="s">
        <v>2325</v>
      </c>
      <c r="C1412" s="85" t="s">
        <v>1203</v>
      </c>
      <c r="D1412" s="3">
        <v>1976</v>
      </c>
      <c r="E1412" s="33" t="str">
        <f t="shared" si="22"/>
        <v>Seniori</v>
      </c>
    </row>
    <row r="1413" spans="1:5" ht="15">
      <c r="A1413" s="28">
        <v>1412</v>
      </c>
      <c r="B1413" s="85" t="s">
        <v>2326</v>
      </c>
      <c r="C1413" s="85" t="s">
        <v>1910</v>
      </c>
      <c r="D1413" s="3">
        <v>1983</v>
      </c>
      <c r="E1413" s="33" t="str">
        <f t="shared" si="22"/>
        <v>Seniori</v>
      </c>
    </row>
    <row r="1414" spans="1:5" ht="15">
      <c r="A1414" s="28">
        <v>1413</v>
      </c>
      <c r="B1414" s="85" t="s">
        <v>2329</v>
      </c>
      <c r="C1414" s="85" t="s">
        <v>861</v>
      </c>
      <c r="D1414" s="3">
        <v>1982</v>
      </c>
      <c r="E1414" s="33" t="str">
        <f t="shared" si="22"/>
        <v>Seniori</v>
      </c>
    </row>
    <row r="1415" spans="1:5" ht="15">
      <c r="A1415" s="28">
        <v>1414</v>
      </c>
      <c r="B1415" s="85" t="s">
        <v>2327</v>
      </c>
      <c r="C1415" s="85" t="s">
        <v>861</v>
      </c>
      <c r="D1415" s="3">
        <v>1980</v>
      </c>
      <c r="E1415" s="33" t="str">
        <f t="shared" si="22"/>
        <v>Seniori</v>
      </c>
    </row>
    <row r="1416" spans="1:5" ht="15">
      <c r="A1416" s="28">
        <v>1415</v>
      </c>
      <c r="B1416" s="85" t="s">
        <v>1363</v>
      </c>
      <c r="C1416" s="85" t="s">
        <v>950</v>
      </c>
      <c r="D1416" s="3">
        <v>1976</v>
      </c>
      <c r="E1416" s="33" t="str">
        <f t="shared" si="22"/>
        <v>Seniori</v>
      </c>
    </row>
    <row r="1417" spans="1:5" ht="15">
      <c r="A1417" s="28">
        <v>1416</v>
      </c>
      <c r="B1417" s="85" t="s">
        <v>2332</v>
      </c>
      <c r="C1417" s="85" t="s">
        <v>863</v>
      </c>
      <c r="D1417" s="3">
        <v>1959</v>
      </c>
      <c r="E1417" s="33" t="str">
        <f t="shared" si="22"/>
        <v>Veterani</v>
      </c>
    </row>
    <row r="1418" spans="1:5" ht="15">
      <c r="A1418" s="28">
        <v>1417</v>
      </c>
      <c r="B1418" s="85" t="s">
        <v>2333</v>
      </c>
      <c r="C1418" s="85" t="s">
        <v>1356</v>
      </c>
      <c r="D1418" s="3">
        <v>1979</v>
      </c>
      <c r="E1418" s="33" t="str">
        <f t="shared" si="22"/>
        <v>Seniori</v>
      </c>
    </row>
    <row r="1419" spans="1:5" ht="15">
      <c r="A1419" s="28">
        <v>1418</v>
      </c>
      <c r="B1419" s="85" t="s">
        <v>2334</v>
      </c>
      <c r="C1419" s="85" t="s">
        <v>1356</v>
      </c>
      <c r="D1419" s="3">
        <v>1974</v>
      </c>
      <c r="E1419" s="33" t="str">
        <f t="shared" si="22"/>
        <v>Seniori</v>
      </c>
    </row>
    <row r="1420" spans="1:5" ht="15">
      <c r="A1420" s="28">
        <v>1419</v>
      </c>
      <c r="B1420" s="85" t="s">
        <v>2335</v>
      </c>
      <c r="C1420" s="85" t="s">
        <v>930</v>
      </c>
      <c r="D1420" s="3">
        <v>1992</v>
      </c>
      <c r="E1420" s="33" t="str">
        <f t="shared" si="22"/>
        <v>Seniori</v>
      </c>
    </row>
    <row r="1421" spans="1:5" ht="15">
      <c r="A1421" s="28">
        <v>1420</v>
      </c>
      <c r="B1421" s="85" t="s">
        <v>2336</v>
      </c>
      <c r="C1421" s="85" t="s">
        <v>838</v>
      </c>
      <c r="D1421" s="3">
        <v>1956</v>
      </c>
      <c r="E1421" s="33" t="str">
        <f t="shared" si="22"/>
        <v>Veterani</v>
      </c>
    </row>
    <row r="1422" spans="1:5" ht="15">
      <c r="A1422" s="28">
        <v>1421</v>
      </c>
      <c r="B1422" s="85" t="s">
        <v>2337</v>
      </c>
      <c r="C1422" s="85" t="s">
        <v>831</v>
      </c>
      <c r="D1422" s="3">
        <v>1965</v>
      </c>
      <c r="E1422" s="33" t="str">
        <f t="shared" si="22"/>
        <v>Veterani</v>
      </c>
    </row>
    <row r="1423" spans="1:5" ht="15">
      <c r="A1423" s="28">
        <v>1422</v>
      </c>
      <c r="B1423" s="85" t="s">
        <v>2338</v>
      </c>
      <c r="C1423" s="85" t="s">
        <v>1403</v>
      </c>
      <c r="D1423" s="3">
        <v>1984</v>
      </c>
      <c r="E1423" s="33" t="str">
        <f t="shared" si="22"/>
        <v>Seniori</v>
      </c>
    </row>
    <row r="1424" spans="1:5" ht="15">
      <c r="A1424" s="28">
        <v>1423</v>
      </c>
      <c r="B1424" s="85" t="s">
        <v>2339</v>
      </c>
      <c r="C1424" s="85" t="s">
        <v>863</v>
      </c>
      <c r="D1424" s="3">
        <v>1982</v>
      </c>
      <c r="E1424" s="33" t="str">
        <f t="shared" si="22"/>
        <v>Seniori</v>
      </c>
    </row>
    <row r="1425" spans="1:5" ht="15">
      <c r="A1425" s="28">
        <v>1424</v>
      </c>
      <c r="B1425" s="85" t="s">
        <v>2340</v>
      </c>
      <c r="C1425" s="85" t="s">
        <v>2341</v>
      </c>
      <c r="D1425" s="3">
        <v>1977</v>
      </c>
      <c r="E1425" s="33" t="str">
        <f t="shared" si="22"/>
        <v>Seniori</v>
      </c>
    </row>
    <row r="1426" spans="1:5" ht="15">
      <c r="A1426" s="28">
        <v>1425</v>
      </c>
      <c r="B1426" s="85" t="s">
        <v>2342</v>
      </c>
      <c r="C1426" s="85" t="s">
        <v>930</v>
      </c>
      <c r="D1426" s="3">
        <v>1977</v>
      </c>
      <c r="E1426" s="33" t="str">
        <f t="shared" si="22"/>
        <v>Seniori</v>
      </c>
    </row>
    <row r="1427" spans="1:5" ht="15">
      <c r="A1427" s="28">
        <v>1426</v>
      </c>
      <c r="B1427" s="85" t="s">
        <v>2343</v>
      </c>
      <c r="C1427" s="85" t="s">
        <v>863</v>
      </c>
      <c r="D1427" s="3">
        <v>1980</v>
      </c>
      <c r="E1427" s="33" t="str">
        <f t="shared" si="22"/>
        <v>Seniori</v>
      </c>
    </row>
    <row r="1428" spans="1:5" ht="15">
      <c r="A1428" s="28">
        <v>1427</v>
      </c>
      <c r="B1428" s="85" t="s">
        <v>2344</v>
      </c>
      <c r="C1428" s="85" t="s">
        <v>863</v>
      </c>
      <c r="D1428" s="3">
        <v>1990</v>
      </c>
      <c r="E1428" s="33" t="str">
        <f t="shared" si="22"/>
        <v>Seniori</v>
      </c>
    </row>
    <row r="1429" spans="1:5" ht="15">
      <c r="A1429" s="28">
        <v>1428</v>
      </c>
      <c r="B1429" s="85" t="s">
        <v>2345</v>
      </c>
      <c r="C1429" s="85" t="s">
        <v>815</v>
      </c>
      <c r="D1429" s="3">
        <v>1974</v>
      </c>
      <c r="E1429" s="33" t="str">
        <f t="shared" si="22"/>
        <v>Seniori</v>
      </c>
    </row>
    <row r="1430" spans="1:5" ht="15">
      <c r="A1430" s="28">
        <v>1429</v>
      </c>
      <c r="B1430" s="85" t="s">
        <v>2346</v>
      </c>
      <c r="C1430" s="85" t="s">
        <v>1035</v>
      </c>
      <c r="D1430" s="3">
        <v>1980</v>
      </c>
      <c r="E1430" s="33" t="str">
        <f t="shared" si="22"/>
        <v>Seniori</v>
      </c>
    </row>
    <row r="1431" spans="1:5" ht="15">
      <c r="A1431" s="28">
        <v>1430</v>
      </c>
      <c r="B1431" s="85" t="s">
        <v>2347</v>
      </c>
      <c r="C1431" s="85" t="s">
        <v>863</v>
      </c>
      <c r="D1431" s="3">
        <v>1969</v>
      </c>
      <c r="E1431" s="33" t="str">
        <f t="shared" si="22"/>
        <v>Veterani</v>
      </c>
    </row>
    <row r="1432" spans="1:5" ht="15">
      <c r="A1432" s="28">
        <v>1431</v>
      </c>
      <c r="B1432" s="85" t="s">
        <v>2348</v>
      </c>
      <c r="C1432" s="85" t="s">
        <v>1035</v>
      </c>
      <c r="D1432" s="3">
        <v>1984</v>
      </c>
      <c r="E1432" s="33" t="str">
        <f t="shared" si="22"/>
        <v>Seniori</v>
      </c>
    </row>
    <row r="1433" spans="1:5" ht="15">
      <c r="A1433" s="28">
        <v>1432</v>
      </c>
      <c r="B1433" s="85" t="s">
        <v>2349</v>
      </c>
      <c r="C1433" s="85" t="s">
        <v>1035</v>
      </c>
      <c r="D1433" s="3">
        <v>1975</v>
      </c>
      <c r="E1433" s="33" t="str">
        <f t="shared" si="22"/>
        <v>Seniori</v>
      </c>
    </row>
    <row r="1434" spans="1:5" ht="15">
      <c r="A1434" s="28">
        <v>1433</v>
      </c>
      <c r="B1434" s="85" t="s">
        <v>2350</v>
      </c>
      <c r="C1434" s="85" t="s">
        <v>1035</v>
      </c>
      <c r="D1434" s="3">
        <v>1979</v>
      </c>
      <c r="E1434" s="33" t="str">
        <f t="shared" si="22"/>
        <v>Seniori</v>
      </c>
    </row>
    <row r="1435" spans="1:5" ht="15">
      <c r="A1435" s="28">
        <v>1434</v>
      </c>
      <c r="B1435" s="85" t="s">
        <v>2351</v>
      </c>
      <c r="C1435" s="85" t="s">
        <v>1035</v>
      </c>
      <c r="D1435" s="3">
        <v>1985</v>
      </c>
      <c r="E1435" s="33" t="str">
        <f t="shared" si="22"/>
        <v>Seniori</v>
      </c>
    </row>
    <row r="1436" spans="1:5" ht="15">
      <c r="A1436" s="28">
        <v>1435</v>
      </c>
      <c r="B1436" s="85" t="s">
        <v>2352</v>
      </c>
      <c r="C1436" s="85" t="s">
        <v>1120</v>
      </c>
      <c r="D1436" s="3">
        <v>1955</v>
      </c>
      <c r="E1436" s="33" t="str">
        <f t="shared" si="22"/>
        <v>Veterani</v>
      </c>
    </row>
    <row r="1437" spans="1:5" ht="15">
      <c r="A1437" s="28">
        <v>1436</v>
      </c>
      <c r="B1437" s="85" t="s">
        <v>2353</v>
      </c>
      <c r="C1437" s="85" t="s">
        <v>1120</v>
      </c>
      <c r="D1437" s="3">
        <v>1970</v>
      </c>
      <c r="E1437" s="33" t="str">
        <f t="shared" si="22"/>
        <v>Veterani</v>
      </c>
    </row>
    <row r="1438" spans="1:5" ht="15">
      <c r="A1438" s="28">
        <v>1437</v>
      </c>
      <c r="B1438" s="85" t="s">
        <v>2354</v>
      </c>
      <c r="C1438" s="85" t="s">
        <v>1120</v>
      </c>
      <c r="D1438" s="3">
        <v>1952</v>
      </c>
      <c r="E1438" s="33" t="str">
        <f t="shared" si="22"/>
        <v>Veterani</v>
      </c>
    </row>
    <row r="1439" spans="1:5" ht="15">
      <c r="A1439" s="28">
        <v>1438</v>
      </c>
      <c r="B1439" s="85" t="s">
        <v>2355</v>
      </c>
      <c r="C1439" s="85" t="s">
        <v>1120</v>
      </c>
      <c r="D1439" s="3">
        <v>1994</v>
      </c>
      <c r="E1439" s="33" t="str">
        <f t="shared" si="22"/>
        <v>Seniori</v>
      </c>
    </row>
    <row r="1440" spans="1:5" ht="15">
      <c r="A1440" s="28">
        <v>1439</v>
      </c>
      <c r="B1440" s="85" t="s">
        <v>2356</v>
      </c>
      <c r="C1440" s="85" t="s">
        <v>2391</v>
      </c>
      <c r="D1440" s="3">
        <v>1989</v>
      </c>
      <c r="E1440" s="33" t="str">
        <f t="shared" si="22"/>
        <v>Seniori</v>
      </c>
    </row>
    <row r="1441" spans="1:5" ht="15">
      <c r="A1441" s="28">
        <v>1440</v>
      </c>
      <c r="B1441" s="85" t="s">
        <v>2357</v>
      </c>
      <c r="C1441" s="85" t="s">
        <v>946</v>
      </c>
      <c r="D1441" s="3">
        <v>1997</v>
      </c>
      <c r="E1441" s="33" t="str">
        <f t="shared" si="22"/>
        <v>Seniori</v>
      </c>
    </row>
    <row r="1442" spans="1:5" ht="15">
      <c r="A1442" s="28">
        <v>1441</v>
      </c>
      <c r="B1442" s="85" t="s">
        <v>2358</v>
      </c>
      <c r="C1442" s="85" t="s">
        <v>1766</v>
      </c>
      <c r="D1442" s="3">
        <v>1963</v>
      </c>
      <c r="E1442" s="33" t="str">
        <f t="shared" si="22"/>
        <v>Veterani</v>
      </c>
    </row>
    <row r="1443" spans="1:5" ht="15">
      <c r="A1443" s="28">
        <v>1442</v>
      </c>
      <c r="B1443" s="85" t="s">
        <v>2359</v>
      </c>
      <c r="C1443" s="85" t="s">
        <v>1766</v>
      </c>
      <c r="D1443" s="3">
        <v>1956</v>
      </c>
      <c r="E1443" s="33" t="str">
        <f t="shared" si="22"/>
        <v>Veterani</v>
      </c>
    </row>
    <row r="1444" spans="1:5" ht="15">
      <c r="A1444" s="28">
        <v>1443</v>
      </c>
      <c r="B1444" s="85" t="s">
        <v>2360</v>
      </c>
      <c r="C1444" s="85" t="s">
        <v>1766</v>
      </c>
      <c r="D1444" s="3">
        <v>1997</v>
      </c>
      <c r="E1444" s="33" t="str">
        <f t="shared" si="22"/>
        <v>Seniori</v>
      </c>
    </row>
    <row r="1445" spans="1:5" ht="15">
      <c r="A1445" s="28">
        <v>1444</v>
      </c>
      <c r="B1445" s="85" t="s">
        <v>2361</v>
      </c>
      <c r="C1445" s="85" t="s">
        <v>1766</v>
      </c>
      <c r="D1445" s="3">
        <v>1997</v>
      </c>
      <c r="E1445" s="33" t="str">
        <f t="shared" si="22"/>
        <v>Seniori</v>
      </c>
    </row>
    <row r="1446" spans="1:5" ht="15">
      <c r="A1446" s="28">
        <v>1445</v>
      </c>
      <c r="B1446" s="85" t="s">
        <v>2362</v>
      </c>
      <c r="C1446" s="85" t="s">
        <v>1766</v>
      </c>
      <c r="D1446" s="3">
        <v>1960</v>
      </c>
      <c r="E1446" s="33" t="str">
        <f t="shared" si="22"/>
        <v>Veterani</v>
      </c>
    </row>
    <row r="1447" spans="1:5" ht="15">
      <c r="A1447" s="28">
        <v>1446</v>
      </c>
      <c r="B1447" s="85" t="s">
        <v>2363</v>
      </c>
      <c r="C1447" s="85" t="s">
        <v>863</v>
      </c>
      <c r="D1447" s="3">
        <v>2003</v>
      </c>
      <c r="E1447" s="33" t="str">
        <f t="shared" si="22"/>
        <v>Juniori</v>
      </c>
    </row>
    <row r="1448" spans="1:5" ht="15">
      <c r="A1448" s="28">
        <v>1447</v>
      </c>
      <c r="B1448" s="85" t="s">
        <v>2364</v>
      </c>
      <c r="C1448" s="85" t="s">
        <v>863</v>
      </c>
      <c r="D1448" s="3">
        <v>2002</v>
      </c>
      <c r="E1448" s="33" t="str">
        <f t="shared" si="22"/>
        <v>Juniori</v>
      </c>
    </row>
    <row r="1449" spans="1:5" ht="15">
      <c r="A1449" s="28">
        <v>1448</v>
      </c>
      <c r="B1449" s="85" t="s">
        <v>2365</v>
      </c>
      <c r="C1449" s="85" t="s">
        <v>863</v>
      </c>
      <c r="D1449" s="3">
        <v>2004</v>
      </c>
      <c r="E1449" s="33" t="str">
        <f t="shared" si="22"/>
        <v>Juniori</v>
      </c>
    </row>
    <row r="1450" spans="1:5" ht="15">
      <c r="A1450" s="28">
        <v>1449</v>
      </c>
      <c r="B1450" s="85" t="s">
        <v>2366</v>
      </c>
      <c r="C1450" s="85" t="s">
        <v>863</v>
      </c>
      <c r="D1450" s="3">
        <v>2003</v>
      </c>
      <c r="E1450" s="33" t="str">
        <f t="shared" si="22"/>
        <v>Juniori</v>
      </c>
    </row>
    <row r="1451" spans="1:5" ht="15">
      <c r="A1451" s="28">
        <v>1450</v>
      </c>
      <c r="B1451" s="85" t="s">
        <v>2367</v>
      </c>
      <c r="C1451" s="85" t="s">
        <v>863</v>
      </c>
      <c r="D1451" s="3">
        <v>2003</v>
      </c>
      <c r="E1451" s="33" t="str">
        <f t="shared" si="22"/>
        <v>Juniori</v>
      </c>
    </row>
    <row r="1452" spans="1:5" ht="15">
      <c r="A1452" s="28">
        <v>1451</v>
      </c>
      <c r="B1452" s="85" t="s">
        <v>2368</v>
      </c>
      <c r="C1452" s="85" t="s">
        <v>863</v>
      </c>
      <c r="D1452" s="3">
        <v>2004</v>
      </c>
      <c r="E1452" s="33" t="str">
        <f t="shared" si="22"/>
        <v>Juniori</v>
      </c>
    </row>
    <row r="1453" spans="1:5" ht="15">
      <c r="A1453" s="28">
        <v>1452</v>
      </c>
      <c r="B1453" s="85" t="s">
        <v>2369</v>
      </c>
      <c r="C1453" s="85" t="s">
        <v>863</v>
      </c>
      <c r="D1453" s="3">
        <v>2003</v>
      </c>
      <c r="E1453" s="33" t="str">
        <f t="shared" si="22"/>
        <v>Juniori</v>
      </c>
    </row>
    <row r="1454" spans="1:5" ht="15">
      <c r="A1454" s="28">
        <v>1453</v>
      </c>
      <c r="B1454" s="85" t="s">
        <v>2370</v>
      </c>
      <c r="C1454" s="85" t="s">
        <v>863</v>
      </c>
      <c r="D1454" s="3">
        <v>2004</v>
      </c>
      <c r="E1454" s="33" t="str">
        <f t="shared" si="22"/>
        <v>Juniori</v>
      </c>
    </row>
    <row r="1455" spans="1:5" ht="15">
      <c r="A1455" s="28">
        <v>1454</v>
      </c>
      <c r="B1455" s="85" t="s">
        <v>2371</v>
      </c>
      <c r="C1455" s="85" t="s">
        <v>863</v>
      </c>
      <c r="D1455" s="3">
        <v>2003</v>
      </c>
      <c r="E1455" s="33" t="str">
        <f t="shared" si="22"/>
        <v>Juniori</v>
      </c>
    </row>
    <row r="1456" spans="1:5" ht="15">
      <c r="A1456" s="28">
        <v>1455</v>
      </c>
      <c r="B1456" s="85" t="s">
        <v>2372</v>
      </c>
      <c r="C1456" s="85" t="s">
        <v>863</v>
      </c>
      <c r="D1456" s="3">
        <v>2003</v>
      </c>
      <c r="E1456" s="33" t="str">
        <f t="shared" si="22"/>
        <v>Juniori</v>
      </c>
    </row>
    <row r="1457" spans="1:5" ht="15">
      <c r="A1457" s="28">
        <v>1456</v>
      </c>
      <c r="B1457" s="85" t="s">
        <v>2373</v>
      </c>
      <c r="C1457" s="85" t="s">
        <v>863</v>
      </c>
      <c r="D1457" s="3">
        <v>2006</v>
      </c>
      <c r="E1457" s="33" t="str">
        <f t="shared" si="22"/>
        <v>Juniori</v>
      </c>
    </row>
    <row r="1458" spans="1:5" ht="15">
      <c r="A1458" s="28">
        <v>1457</v>
      </c>
      <c r="B1458" s="85" t="s">
        <v>2389</v>
      </c>
      <c r="C1458" s="85" t="s">
        <v>863</v>
      </c>
      <c r="D1458" s="3">
        <v>2004</v>
      </c>
      <c r="E1458" s="33" t="str">
        <f t="shared" si="22"/>
        <v>Juniori</v>
      </c>
    </row>
    <row r="1459" spans="1:5" ht="15">
      <c r="A1459" s="28">
        <v>1458</v>
      </c>
      <c r="B1459" s="85" t="s">
        <v>2374</v>
      </c>
      <c r="C1459" s="85" t="s">
        <v>863</v>
      </c>
      <c r="D1459" s="3">
        <v>2003</v>
      </c>
      <c r="E1459" s="33" t="str">
        <f t="shared" si="22"/>
        <v>Juniori</v>
      </c>
    </row>
    <row r="1460" spans="1:5" ht="15">
      <c r="A1460" s="28">
        <v>1459</v>
      </c>
      <c r="B1460" s="85" t="s">
        <v>2375</v>
      </c>
      <c r="C1460" s="85" t="s">
        <v>2392</v>
      </c>
      <c r="D1460" s="3">
        <v>1973</v>
      </c>
      <c r="E1460" s="33" t="str">
        <f t="shared" si="22"/>
        <v>Seniori</v>
      </c>
    </row>
    <row r="1461" spans="1:5" ht="15">
      <c r="A1461" s="28">
        <v>1460</v>
      </c>
      <c r="B1461" s="85" t="s">
        <v>2376</v>
      </c>
      <c r="C1461" s="85" t="s">
        <v>2392</v>
      </c>
      <c r="D1461" s="3">
        <v>1988</v>
      </c>
      <c r="E1461" s="33" t="str">
        <f t="shared" si="22"/>
        <v>Seniori</v>
      </c>
    </row>
    <row r="1462" spans="1:5" ht="15">
      <c r="A1462" s="28">
        <v>1461</v>
      </c>
      <c r="B1462" s="85" t="s">
        <v>2377</v>
      </c>
      <c r="C1462" s="85" t="s">
        <v>2392</v>
      </c>
      <c r="D1462" s="3">
        <v>1995</v>
      </c>
      <c r="E1462" s="33" t="str">
        <f t="shared" si="22"/>
        <v>Seniori</v>
      </c>
    </row>
    <row r="1463" spans="1:5" ht="15">
      <c r="A1463" s="28">
        <v>1462</v>
      </c>
      <c r="B1463" s="85" t="s">
        <v>2378</v>
      </c>
      <c r="C1463" s="85" t="s">
        <v>2447</v>
      </c>
      <c r="D1463" s="3">
        <v>1986</v>
      </c>
      <c r="E1463" s="33" t="str">
        <f t="shared" si="22"/>
        <v>Seniori</v>
      </c>
    </row>
    <row r="1464" spans="1:5" ht="15">
      <c r="A1464" s="28">
        <v>1463</v>
      </c>
      <c r="B1464" s="85" t="s">
        <v>2379</v>
      </c>
      <c r="C1464" s="85" t="s">
        <v>930</v>
      </c>
      <c r="D1464" s="3">
        <v>1992</v>
      </c>
      <c r="E1464" s="33" t="str">
        <f t="shared" si="22"/>
        <v>Seniori</v>
      </c>
    </row>
    <row r="1465" spans="1:5" ht="15">
      <c r="A1465" s="28">
        <v>1464</v>
      </c>
      <c r="B1465" s="85" t="s">
        <v>2380</v>
      </c>
      <c r="C1465" s="85" t="s">
        <v>2381</v>
      </c>
      <c r="D1465" s="3">
        <v>1947</v>
      </c>
      <c r="E1465" s="33" t="str">
        <f t="shared" si="22"/>
        <v>Veterani</v>
      </c>
    </row>
    <row r="1466" spans="1:5" ht="15">
      <c r="A1466" s="28">
        <v>1465</v>
      </c>
      <c r="B1466" s="85" t="s">
        <v>2382</v>
      </c>
      <c r="C1466" s="85" t="s">
        <v>2381</v>
      </c>
      <c r="D1466" s="3">
        <v>1952</v>
      </c>
      <c r="E1466" s="33" t="str">
        <f t="shared" si="22"/>
        <v>Veterani</v>
      </c>
    </row>
    <row r="1467" spans="1:5" ht="15">
      <c r="A1467" s="28">
        <v>1466</v>
      </c>
      <c r="B1467" s="85" t="s">
        <v>2383</v>
      </c>
      <c r="C1467" s="85" t="s">
        <v>2448</v>
      </c>
      <c r="D1467" s="3">
        <v>1986</v>
      </c>
      <c r="E1467" s="33" t="str">
        <f t="shared" si="22"/>
        <v>Seniori</v>
      </c>
    </row>
    <row r="1468" spans="1:5" ht="15">
      <c r="A1468" s="28">
        <v>1467</v>
      </c>
      <c r="B1468" s="85" t="s">
        <v>2384</v>
      </c>
      <c r="C1468" s="85" t="s">
        <v>2448</v>
      </c>
      <c r="D1468" s="3">
        <v>1983</v>
      </c>
      <c r="E1468" s="33" t="str">
        <f t="shared" si="22"/>
        <v>Seniori</v>
      </c>
    </row>
    <row r="1469" spans="1:5" ht="15">
      <c r="A1469" s="28">
        <v>1468</v>
      </c>
      <c r="B1469" s="85" t="s">
        <v>2385</v>
      </c>
      <c r="C1469" s="85" t="s">
        <v>2448</v>
      </c>
      <c r="D1469" s="3">
        <v>1990</v>
      </c>
      <c r="E1469" s="33" t="str">
        <f t="shared" si="22"/>
        <v>Seniori</v>
      </c>
    </row>
    <row r="1470" spans="1:5" ht="15">
      <c r="A1470" s="28">
        <v>1469</v>
      </c>
      <c r="B1470" s="85" t="s">
        <v>1442</v>
      </c>
      <c r="C1470" s="85" t="s">
        <v>959</v>
      </c>
      <c r="D1470" s="3">
        <v>1976</v>
      </c>
      <c r="E1470" s="33" t="str">
        <f t="shared" si="22"/>
        <v>Seniori</v>
      </c>
    </row>
    <row r="1471" spans="1:5" ht="15">
      <c r="A1471" s="28">
        <v>1470</v>
      </c>
      <c r="B1471" s="85" t="s">
        <v>2386</v>
      </c>
      <c r="C1471" s="85" t="s">
        <v>1113</v>
      </c>
      <c r="D1471" s="3">
        <v>1991</v>
      </c>
      <c r="E1471" s="33" t="str">
        <f t="shared" si="22"/>
        <v>Seniori</v>
      </c>
    </row>
    <row r="1472" spans="1:5" ht="15">
      <c r="A1472" s="28">
        <v>1471</v>
      </c>
      <c r="B1472" s="85" t="s">
        <v>2387</v>
      </c>
      <c r="C1472" s="85" t="s">
        <v>1356</v>
      </c>
      <c r="D1472" s="3">
        <v>1975</v>
      </c>
      <c r="E1472" s="33" t="str">
        <f t="shared" si="22"/>
        <v>Seniori</v>
      </c>
    </row>
    <row r="1473" spans="1:5" ht="15">
      <c r="A1473" s="28">
        <v>1472</v>
      </c>
      <c r="B1473" s="85" t="s">
        <v>2388</v>
      </c>
      <c r="C1473" s="85" t="s">
        <v>1473</v>
      </c>
      <c r="D1473" s="3">
        <v>1941</v>
      </c>
      <c r="E1473" s="33" t="str">
        <f t="shared" si="22"/>
        <v>Veterani</v>
      </c>
    </row>
    <row r="1474" spans="1:5" ht="15">
      <c r="A1474" s="28">
        <v>1473</v>
      </c>
      <c r="B1474" s="85" t="s">
        <v>2410</v>
      </c>
      <c r="C1474" s="85" t="s">
        <v>859</v>
      </c>
      <c r="D1474" s="3">
        <v>1989</v>
      </c>
      <c r="E1474" s="33" t="str">
        <f aca="true" t="shared" si="23" ref="E1474:E1537">VLOOKUP(2018-D1474,kat,3)</f>
        <v>Seniori</v>
      </c>
    </row>
    <row r="1475" spans="1:5" ht="15">
      <c r="A1475" s="28">
        <v>1474</v>
      </c>
      <c r="B1475" s="85" t="s">
        <v>2411</v>
      </c>
      <c r="C1475" s="85" t="s">
        <v>859</v>
      </c>
      <c r="D1475" s="3">
        <v>1987</v>
      </c>
      <c r="E1475" s="33" t="str">
        <f t="shared" si="23"/>
        <v>Seniori</v>
      </c>
    </row>
    <row r="1476" spans="1:5" ht="15">
      <c r="A1476" s="28">
        <v>1475</v>
      </c>
      <c r="B1476" s="85" t="s">
        <v>2412</v>
      </c>
      <c r="C1476" s="85" t="s">
        <v>859</v>
      </c>
      <c r="D1476" s="3">
        <v>1991</v>
      </c>
      <c r="E1476" s="33" t="str">
        <f t="shared" si="23"/>
        <v>Seniori</v>
      </c>
    </row>
    <row r="1477" spans="1:5" ht="15">
      <c r="A1477" s="28">
        <v>1476</v>
      </c>
      <c r="B1477" s="85" t="s">
        <v>2413</v>
      </c>
      <c r="C1477" s="85" t="s">
        <v>859</v>
      </c>
      <c r="D1477" s="3">
        <v>1989</v>
      </c>
      <c r="E1477" s="33" t="str">
        <f t="shared" si="23"/>
        <v>Seniori</v>
      </c>
    </row>
    <row r="1478" spans="1:5" ht="15">
      <c r="A1478" s="28">
        <v>1477</v>
      </c>
      <c r="B1478" s="85" t="s">
        <v>2414</v>
      </c>
      <c r="C1478" s="85" t="s">
        <v>859</v>
      </c>
      <c r="D1478" s="3">
        <v>1988</v>
      </c>
      <c r="E1478" s="33" t="str">
        <f t="shared" si="23"/>
        <v>Seniori</v>
      </c>
    </row>
    <row r="1479" spans="1:5" ht="15">
      <c r="A1479" s="28">
        <v>1478</v>
      </c>
      <c r="B1479" s="85" t="s">
        <v>2415</v>
      </c>
      <c r="C1479" s="85" t="s">
        <v>838</v>
      </c>
      <c r="D1479" s="3">
        <v>1975</v>
      </c>
      <c r="E1479" s="33" t="str">
        <f t="shared" si="23"/>
        <v>Seniori</v>
      </c>
    </row>
    <row r="1480" spans="1:5" ht="15">
      <c r="A1480" s="28">
        <v>1479</v>
      </c>
      <c r="B1480" s="85" t="s">
        <v>1534</v>
      </c>
      <c r="C1480" s="85" t="s">
        <v>831</v>
      </c>
      <c r="D1480" s="3">
        <v>1982</v>
      </c>
      <c r="E1480" s="33" t="str">
        <f t="shared" si="23"/>
        <v>Seniori</v>
      </c>
    </row>
    <row r="1481" spans="1:5" ht="15">
      <c r="A1481" s="28">
        <v>1480</v>
      </c>
      <c r="B1481" s="85" t="s">
        <v>2394</v>
      </c>
      <c r="C1481" s="85" t="s">
        <v>859</v>
      </c>
      <c r="D1481" s="3">
        <v>1990</v>
      </c>
      <c r="E1481" s="33" t="str">
        <f t="shared" si="23"/>
        <v>Seniori</v>
      </c>
    </row>
    <row r="1482" spans="1:5" ht="15">
      <c r="A1482" s="28">
        <v>1481</v>
      </c>
      <c r="B1482" s="85" t="s">
        <v>2395</v>
      </c>
      <c r="C1482" s="85" t="s">
        <v>1035</v>
      </c>
      <c r="D1482" s="3">
        <v>1991</v>
      </c>
      <c r="E1482" s="33" t="str">
        <f t="shared" si="23"/>
        <v>Seniori</v>
      </c>
    </row>
    <row r="1483" spans="1:5" ht="15">
      <c r="A1483" s="28">
        <v>1482</v>
      </c>
      <c r="B1483" s="85" t="s">
        <v>2430</v>
      </c>
      <c r="C1483" s="85" t="s">
        <v>1406</v>
      </c>
      <c r="D1483" s="3">
        <v>2000</v>
      </c>
      <c r="E1483" s="33" t="str">
        <f t="shared" si="23"/>
        <v>Juniori</v>
      </c>
    </row>
    <row r="1484" spans="1:5" ht="15">
      <c r="A1484" s="28">
        <v>1483</v>
      </c>
      <c r="B1484" s="85" t="s">
        <v>2396</v>
      </c>
      <c r="C1484" s="85" t="s">
        <v>1403</v>
      </c>
      <c r="D1484" s="3">
        <v>1974</v>
      </c>
      <c r="E1484" s="33" t="str">
        <f t="shared" si="23"/>
        <v>Seniori</v>
      </c>
    </row>
    <row r="1485" spans="1:5" ht="15">
      <c r="A1485" s="28">
        <v>1484</v>
      </c>
      <c r="B1485" s="85" t="s">
        <v>2397</v>
      </c>
      <c r="C1485" s="85" t="s">
        <v>843</v>
      </c>
      <c r="D1485" s="3">
        <v>1986</v>
      </c>
      <c r="E1485" s="33" t="str">
        <f t="shared" si="23"/>
        <v>Seniori</v>
      </c>
    </row>
    <row r="1486" spans="1:5" ht="15">
      <c r="A1486" s="28">
        <v>1485</v>
      </c>
      <c r="B1486" s="85" t="s">
        <v>2398</v>
      </c>
      <c r="C1486" s="85" t="s">
        <v>829</v>
      </c>
      <c r="D1486" s="3">
        <v>1970</v>
      </c>
      <c r="E1486" s="33" t="str">
        <f t="shared" si="23"/>
        <v>Veterani</v>
      </c>
    </row>
    <row r="1487" spans="1:5" ht="15">
      <c r="A1487" s="28">
        <v>1486</v>
      </c>
      <c r="B1487" s="85" t="s">
        <v>2399</v>
      </c>
      <c r="C1487" s="85" t="s">
        <v>2400</v>
      </c>
      <c r="D1487" s="3">
        <v>1966</v>
      </c>
      <c r="E1487" s="33" t="str">
        <f t="shared" si="23"/>
        <v>Veterani</v>
      </c>
    </row>
    <row r="1488" spans="1:5" ht="15">
      <c r="A1488" s="28">
        <v>1487</v>
      </c>
      <c r="B1488" s="85" t="s">
        <v>2401</v>
      </c>
      <c r="C1488" s="85" t="s">
        <v>829</v>
      </c>
      <c r="D1488" s="3">
        <v>1955</v>
      </c>
      <c r="E1488" s="33" t="str">
        <f t="shared" si="23"/>
        <v>Veterani</v>
      </c>
    </row>
    <row r="1489" spans="1:5" ht="15">
      <c r="A1489" s="28">
        <v>1488</v>
      </c>
      <c r="B1489" s="85" t="s">
        <v>2402</v>
      </c>
      <c r="C1489" s="52" t="s">
        <v>2246</v>
      </c>
      <c r="D1489" s="3">
        <v>1983</v>
      </c>
      <c r="E1489" s="33" t="str">
        <f t="shared" si="23"/>
        <v>Seniori</v>
      </c>
    </row>
    <row r="1490" spans="1:5" ht="15">
      <c r="A1490" s="28">
        <v>1489</v>
      </c>
      <c r="B1490" s="85" t="s">
        <v>2403</v>
      </c>
      <c r="C1490" s="52" t="s">
        <v>2246</v>
      </c>
      <c r="D1490" s="3">
        <v>1983</v>
      </c>
      <c r="E1490" s="33" t="str">
        <f t="shared" si="23"/>
        <v>Seniori</v>
      </c>
    </row>
    <row r="1491" spans="1:5" ht="15">
      <c r="A1491" s="28">
        <v>1490</v>
      </c>
      <c r="B1491" s="85" t="s">
        <v>2404</v>
      </c>
      <c r="C1491" s="52" t="s">
        <v>2246</v>
      </c>
      <c r="D1491" s="3">
        <v>1983</v>
      </c>
      <c r="E1491" s="33" t="str">
        <f t="shared" si="23"/>
        <v>Seniori</v>
      </c>
    </row>
    <row r="1492" spans="1:5" ht="15">
      <c r="A1492" s="28">
        <v>1491</v>
      </c>
      <c r="B1492" s="85" t="s">
        <v>1320</v>
      </c>
      <c r="C1492" s="85" t="s">
        <v>829</v>
      </c>
      <c r="D1492" s="3">
        <v>1951</v>
      </c>
      <c r="E1492" s="33" t="str">
        <f t="shared" si="23"/>
        <v>Veterani</v>
      </c>
    </row>
    <row r="1493" spans="1:5" ht="15">
      <c r="A1493" s="28">
        <v>1492</v>
      </c>
      <c r="B1493" s="85" t="s">
        <v>2405</v>
      </c>
      <c r="C1493" s="85" t="s">
        <v>861</v>
      </c>
      <c r="D1493" s="3">
        <v>1998</v>
      </c>
      <c r="E1493" s="33" t="str">
        <f t="shared" si="23"/>
        <v>Seniori</v>
      </c>
    </row>
    <row r="1494" spans="1:5" ht="15">
      <c r="A1494" s="28">
        <v>1493</v>
      </c>
      <c r="B1494" s="85" t="s">
        <v>2406</v>
      </c>
      <c r="C1494" s="85" t="s">
        <v>861</v>
      </c>
      <c r="D1494" s="3">
        <v>1976</v>
      </c>
      <c r="E1494" s="33" t="str">
        <f t="shared" si="23"/>
        <v>Seniori</v>
      </c>
    </row>
    <row r="1495" spans="1:5" ht="15">
      <c r="A1495" s="28">
        <v>1494</v>
      </c>
      <c r="B1495" s="85" t="s">
        <v>1567</v>
      </c>
      <c r="C1495" s="85" t="s">
        <v>859</v>
      </c>
      <c r="D1495" s="3">
        <v>1982</v>
      </c>
      <c r="E1495" s="33" t="str">
        <f t="shared" si="23"/>
        <v>Seniori</v>
      </c>
    </row>
    <row r="1496" spans="1:5" ht="15">
      <c r="A1496" s="28">
        <v>1495</v>
      </c>
      <c r="B1496" s="85" t="s">
        <v>2407</v>
      </c>
      <c r="C1496" s="85" t="s">
        <v>863</v>
      </c>
      <c r="D1496" s="3">
        <v>1982</v>
      </c>
      <c r="E1496" s="33" t="str">
        <f t="shared" si="23"/>
        <v>Seniori</v>
      </c>
    </row>
    <row r="1497" spans="1:5" ht="15">
      <c r="A1497" s="28">
        <v>1496</v>
      </c>
      <c r="B1497" s="85" t="s">
        <v>2416</v>
      </c>
      <c r="C1497" s="85" t="s">
        <v>2417</v>
      </c>
      <c r="D1497" s="3">
        <v>1972</v>
      </c>
      <c r="E1497" s="33" t="str">
        <f t="shared" si="23"/>
        <v>Veterani</v>
      </c>
    </row>
    <row r="1498" spans="1:5" ht="15">
      <c r="A1498" s="28">
        <v>1497</v>
      </c>
      <c r="B1498" s="85" t="s">
        <v>2432</v>
      </c>
      <c r="C1498" s="85" t="s">
        <v>2417</v>
      </c>
      <c r="D1498" s="3">
        <v>1979</v>
      </c>
      <c r="E1498" s="33" t="str">
        <f t="shared" si="23"/>
        <v>Seniori</v>
      </c>
    </row>
    <row r="1499" spans="1:5" ht="15">
      <c r="A1499" s="28">
        <v>1498</v>
      </c>
      <c r="B1499" s="85" t="s">
        <v>2408</v>
      </c>
      <c r="C1499" s="85" t="s">
        <v>999</v>
      </c>
      <c r="D1499" s="3">
        <v>1973</v>
      </c>
      <c r="E1499" s="33" t="str">
        <f t="shared" si="23"/>
        <v>Seniori</v>
      </c>
    </row>
    <row r="1500" spans="1:5" ht="15">
      <c r="A1500" s="28">
        <v>1499</v>
      </c>
      <c r="B1500" s="85" t="s">
        <v>2409</v>
      </c>
      <c r="C1500" s="85" t="s">
        <v>999</v>
      </c>
      <c r="D1500" s="3">
        <v>1981</v>
      </c>
      <c r="E1500" s="33" t="str">
        <f t="shared" si="23"/>
        <v>Seniori</v>
      </c>
    </row>
    <row r="1501" spans="1:5" ht="15">
      <c r="A1501" s="28">
        <v>1500</v>
      </c>
      <c r="B1501" s="85" t="s">
        <v>2418</v>
      </c>
      <c r="C1501" s="85" t="s">
        <v>861</v>
      </c>
      <c r="D1501" s="3">
        <v>1985</v>
      </c>
      <c r="E1501" s="33" t="str">
        <f t="shared" si="23"/>
        <v>Seniori</v>
      </c>
    </row>
    <row r="1502" spans="1:5" ht="15">
      <c r="A1502" s="28">
        <v>1501</v>
      </c>
      <c r="B1502" s="85" t="s">
        <v>2419</v>
      </c>
      <c r="C1502" s="85" t="s">
        <v>2420</v>
      </c>
      <c r="D1502" s="3">
        <v>2016</v>
      </c>
      <c r="E1502" s="33" t="str">
        <f t="shared" si="23"/>
        <v>Juniori</v>
      </c>
    </row>
    <row r="1503" spans="1:5" ht="15">
      <c r="A1503" s="28">
        <v>1502</v>
      </c>
      <c r="B1503" s="85" t="s">
        <v>2421</v>
      </c>
      <c r="C1503" s="85" t="s">
        <v>2420</v>
      </c>
      <c r="D1503" s="3">
        <v>1981</v>
      </c>
      <c r="E1503" s="33" t="str">
        <f t="shared" si="23"/>
        <v>Seniori</v>
      </c>
    </row>
    <row r="1504" spans="1:5" ht="15">
      <c r="A1504" s="28">
        <v>1503</v>
      </c>
      <c r="B1504" s="85" t="s">
        <v>2431</v>
      </c>
      <c r="C1504" s="85" t="s">
        <v>1035</v>
      </c>
      <c r="D1504" s="3">
        <v>1974</v>
      </c>
      <c r="E1504" s="33" t="str">
        <f t="shared" si="23"/>
        <v>Seniori</v>
      </c>
    </row>
    <row r="1505" spans="1:5" ht="15">
      <c r="A1505" s="28">
        <v>1504</v>
      </c>
      <c r="B1505" s="85" t="s">
        <v>2422</v>
      </c>
      <c r="C1505" s="85" t="s">
        <v>1197</v>
      </c>
      <c r="D1505" s="3">
        <v>1980</v>
      </c>
      <c r="E1505" s="33" t="str">
        <f t="shared" si="23"/>
        <v>Seniori</v>
      </c>
    </row>
    <row r="1506" spans="1:5" ht="15">
      <c r="A1506" s="28">
        <v>1505</v>
      </c>
      <c r="B1506" s="85" t="s">
        <v>2423</v>
      </c>
      <c r="C1506" s="85" t="s">
        <v>2424</v>
      </c>
      <c r="D1506" s="3">
        <v>1980</v>
      </c>
      <c r="E1506" s="33" t="str">
        <f t="shared" si="23"/>
        <v>Seniori</v>
      </c>
    </row>
    <row r="1507" spans="1:5" ht="15">
      <c r="A1507" s="28">
        <v>1506</v>
      </c>
      <c r="B1507" s="85" t="s">
        <v>2425</v>
      </c>
      <c r="C1507" s="85" t="s">
        <v>999</v>
      </c>
      <c r="D1507" s="3">
        <v>1962</v>
      </c>
      <c r="E1507" s="33" t="str">
        <f t="shared" si="23"/>
        <v>Veterani</v>
      </c>
    </row>
    <row r="1508" spans="1:5" ht="15">
      <c r="A1508" s="28">
        <v>1507</v>
      </c>
      <c r="B1508" s="85" t="s">
        <v>2426</v>
      </c>
      <c r="C1508" s="85" t="s">
        <v>2427</v>
      </c>
      <c r="D1508" s="3">
        <v>1978</v>
      </c>
      <c r="E1508" s="33" t="str">
        <f t="shared" si="23"/>
        <v>Seniori</v>
      </c>
    </row>
    <row r="1509" spans="1:5" ht="15">
      <c r="A1509" s="28">
        <v>1508</v>
      </c>
      <c r="B1509" s="85" t="s">
        <v>2428</v>
      </c>
      <c r="C1509" s="85" t="s">
        <v>2249</v>
      </c>
      <c r="D1509" s="3">
        <v>1985</v>
      </c>
      <c r="E1509" s="33" t="str">
        <f t="shared" si="23"/>
        <v>Seniori</v>
      </c>
    </row>
    <row r="1510" spans="1:5" ht="15">
      <c r="A1510" s="28">
        <v>1509</v>
      </c>
      <c r="B1510" s="85" t="s">
        <v>2429</v>
      </c>
      <c r="C1510" s="85" t="s">
        <v>2427</v>
      </c>
      <c r="D1510" s="3">
        <v>1976</v>
      </c>
      <c r="E1510" s="33" t="str">
        <f t="shared" si="23"/>
        <v>Seniori</v>
      </c>
    </row>
    <row r="1511" spans="1:5" ht="15">
      <c r="A1511" s="28">
        <v>1510</v>
      </c>
      <c r="B1511" s="85" t="s">
        <v>0</v>
      </c>
      <c r="C1511" s="85" t="s">
        <v>1431</v>
      </c>
      <c r="D1511" s="3">
        <v>1968</v>
      </c>
      <c r="E1511" s="33" t="str">
        <f t="shared" si="23"/>
        <v>Veterani</v>
      </c>
    </row>
    <row r="1512" spans="1:5" ht="15">
      <c r="A1512" s="28">
        <v>1511</v>
      </c>
      <c r="B1512" s="85" t="s">
        <v>1</v>
      </c>
      <c r="C1512" s="85" t="s">
        <v>1431</v>
      </c>
      <c r="D1512" s="3">
        <v>1971</v>
      </c>
      <c r="E1512" s="33" t="str">
        <f t="shared" si="23"/>
        <v>Veterani</v>
      </c>
    </row>
    <row r="1513" spans="1:5" ht="15">
      <c r="A1513" s="28">
        <v>1512</v>
      </c>
      <c r="B1513" s="85" t="s">
        <v>2</v>
      </c>
      <c r="C1513" s="85" t="s">
        <v>1431</v>
      </c>
      <c r="D1513" s="3">
        <v>2000</v>
      </c>
      <c r="E1513" s="33" t="str">
        <f t="shared" si="23"/>
        <v>Juniori</v>
      </c>
    </row>
    <row r="1514" spans="1:5" ht="15">
      <c r="A1514" s="28">
        <v>1513</v>
      </c>
      <c r="B1514" s="85" t="s">
        <v>3</v>
      </c>
      <c r="C1514" s="85" t="s">
        <v>1431</v>
      </c>
      <c r="D1514" s="3">
        <v>2001</v>
      </c>
      <c r="E1514" s="33" t="str">
        <f t="shared" si="23"/>
        <v>Juniori</v>
      </c>
    </row>
    <row r="1515" spans="1:5" ht="15">
      <c r="A1515" s="28">
        <v>1514</v>
      </c>
      <c r="B1515" s="85" t="s">
        <v>4</v>
      </c>
      <c r="C1515" s="85" t="s">
        <v>1431</v>
      </c>
      <c r="D1515" s="3">
        <v>1978</v>
      </c>
      <c r="E1515" s="33" t="str">
        <f t="shared" si="23"/>
        <v>Seniori</v>
      </c>
    </row>
    <row r="1516" spans="1:5" ht="15">
      <c r="A1516" s="28">
        <v>1515</v>
      </c>
      <c r="B1516" s="85" t="s">
        <v>5</v>
      </c>
      <c r="C1516" s="85" t="s">
        <v>1431</v>
      </c>
      <c r="D1516" s="3">
        <v>1971</v>
      </c>
      <c r="E1516" s="33" t="str">
        <f t="shared" si="23"/>
        <v>Veterani</v>
      </c>
    </row>
    <row r="1517" spans="1:5" ht="15">
      <c r="A1517" s="28">
        <v>1516</v>
      </c>
      <c r="B1517" s="85" t="s">
        <v>6</v>
      </c>
      <c r="C1517" s="85" t="s">
        <v>1431</v>
      </c>
      <c r="D1517" s="3">
        <v>1970</v>
      </c>
      <c r="E1517" s="33" t="str">
        <f t="shared" si="23"/>
        <v>Veterani</v>
      </c>
    </row>
    <row r="1518" spans="1:5" ht="15">
      <c r="A1518" s="28">
        <v>1517</v>
      </c>
      <c r="B1518" s="85" t="s">
        <v>7</v>
      </c>
      <c r="C1518" s="85" t="s">
        <v>1431</v>
      </c>
      <c r="D1518" s="3">
        <v>1947</v>
      </c>
      <c r="E1518" s="33" t="str">
        <f t="shared" si="23"/>
        <v>Veterani</v>
      </c>
    </row>
    <row r="1519" spans="1:5" ht="15">
      <c r="A1519" s="28">
        <v>1518</v>
      </c>
      <c r="B1519" s="85" t="s">
        <v>8</v>
      </c>
      <c r="C1519" s="52" t="s">
        <v>1431</v>
      </c>
      <c r="D1519" s="3">
        <v>1997</v>
      </c>
      <c r="E1519" s="33" t="str">
        <f t="shared" si="23"/>
        <v>Seniori</v>
      </c>
    </row>
    <row r="1520" spans="1:5" ht="15">
      <c r="A1520" s="28">
        <v>1519</v>
      </c>
      <c r="B1520" s="85" t="s">
        <v>9</v>
      </c>
      <c r="C1520" s="85" t="s">
        <v>1431</v>
      </c>
      <c r="D1520" s="3">
        <v>1958</v>
      </c>
      <c r="E1520" s="33" t="str">
        <f t="shared" si="23"/>
        <v>Veterani</v>
      </c>
    </row>
    <row r="1521" spans="1:5" ht="15">
      <c r="A1521" s="28">
        <v>1520</v>
      </c>
      <c r="B1521" s="85" t="s">
        <v>10</v>
      </c>
      <c r="C1521" s="52" t="s">
        <v>1431</v>
      </c>
      <c r="D1521" s="3">
        <v>1959</v>
      </c>
      <c r="E1521" s="33" t="str">
        <f t="shared" si="23"/>
        <v>Veterani</v>
      </c>
    </row>
    <row r="1522" spans="1:5" ht="15">
      <c r="A1522" s="28">
        <v>1521</v>
      </c>
      <c r="B1522" s="85" t="s">
        <v>11</v>
      </c>
      <c r="C1522" s="52" t="s">
        <v>1431</v>
      </c>
      <c r="D1522" s="3">
        <v>1962</v>
      </c>
      <c r="E1522" s="33" t="str">
        <f t="shared" si="23"/>
        <v>Veterani</v>
      </c>
    </row>
    <row r="1523" spans="1:5" ht="15">
      <c r="A1523" s="28">
        <v>1522</v>
      </c>
      <c r="B1523" s="85" t="s">
        <v>12</v>
      </c>
      <c r="C1523" s="85" t="s">
        <v>1113</v>
      </c>
      <c r="D1523" s="3">
        <v>1978</v>
      </c>
      <c r="E1523" s="33" t="str">
        <f t="shared" si="23"/>
        <v>Seniori</v>
      </c>
    </row>
    <row r="1524" spans="1:5" ht="15">
      <c r="A1524" s="28">
        <v>1523</v>
      </c>
      <c r="B1524" s="85" t="s">
        <v>13</v>
      </c>
      <c r="C1524" s="85" t="s">
        <v>861</v>
      </c>
      <c r="D1524" s="3">
        <v>1965</v>
      </c>
      <c r="E1524" s="33" t="str">
        <f t="shared" si="23"/>
        <v>Veterani</v>
      </c>
    </row>
    <row r="1525" spans="1:5" ht="15">
      <c r="A1525" s="28">
        <v>1524</v>
      </c>
      <c r="B1525" s="85" t="s">
        <v>14</v>
      </c>
      <c r="C1525" s="85" t="s">
        <v>1134</v>
      </c>
      <c r="D1525" s="3">
        <v>2007</v>
      </c>
      <c r="E1525" s="33" t="str">
        <f t="shared" si="23"/>
        <v>Juniori</v>
      </c>
    </row>
    <row r="1526" spans="1:5" ht="15">
      <c r="A1526" s="28">
        <v>1525</v>
      </c>
      <c r="B1526" s="85" t="s">
        <v>15</v>
      </c>
      <c r="C1526" s="85" t="s">
        <v>815</v>
      </c>
      <c r="D1526" s="3">
        <v>1970</v>
      </c>
      <c r="E1526" s="33" t="str">
        <f t="shared" si="23"/>
        <v>Veterani</v>
      </c>
    </row>
    <row r="1527" spans="1:5" ht="15">
      <c r="A1527" s="28">
        <v>1526</v>
      </c>
      <c r="B1527" s="85" t="s">
        <v>16</v>
      </c>
      <c r="C1527" s="85" t="s">
        <v>1134</v>
      </c>
      <c r="D1527" s="3">
        <v>1947</v>
      </c>
      <c r="E1527" s="33" t="str">
        <f t="shared" si="23"/>
        <v>Veterani</v>
      </c>
    </row>
    <row r="1528" spans="1:5" ht="15">
      <c r="A1528" s="28">
        <v>1527</v>
      </c>
      <c r="B1528" s="85" t="s">
        <v>17</v>
      </c>
      <c r="C1528" s="85" t="s">
        <v>1134</v>
      </c>
      <c r="D1528" s="3">
        <v>1951</v>
      </c>
      <c r="E1528" s="33" t="str">
        <f t="shared" si="23"/>
        <v>Veterani</v>
      </c>
    </row>
    <row r="1529" spans="1:5" ht="15">
      <c r="A1529" s="28">
        <v>1528</v>
      </c>
      <c r="B1529" s="85" t="s">
        <v>18</v>
      </c>
      <c r="C1529" s="85" t="s">
        <v>863</v>
      </c>
      <c r="D1529" s="3">
        <v>1969</v>
      </c>
      <c r="E1529" s="33" t="str">
        <f t="shared" si="23"/>
        <v>Veterani</v>
      </c>
    </row>
    <row r="1530" spans="1:5" ht="15">
      <c r="A1530" s="28">
        <v>1529</v>
      </c>
      <c r="B1530" s="85" t="s">
        <v>19</v>
      </c>
      <c r="C1530" s="85" t="s">
        <v>831</v>
      </c>
      <c r="D1530" s="3">
        <v>1961</v>
      </c>
      <c r="E1530" s="33" t="str">
        <f t="shared" si="23"/>
        <v>Veterani</v>
      </c>
    </row>
    <row r="1531" spans="1:5" ht="15">
      <c r="A1531" s="28">
        <v>1530</v>
      </c>
      <c r="B1531" s="85" t="s">
        <v>20</v>
      </c>
      <c r="C1531" s="85" t="s">
        <v>815</v>
      </c>
      <c r="D1531" s="3">
        <v>1961</v>
      </c>
      <c r="E1531" s="33" t="str">
        <f t="shared" si="23"/>
        <v>Veterani</v>
      </c>
    </row>
    <row r="1532" spans="1:5" ht="15">
      <c r="A1532" s="28">
        <v>1531</v>
      </c>
      <c r="B1532" s="85" t="s">
        <v>21</v>
      </c>
      <c r="C1532" s="85" t="s">
        <v>22</v>
      </c>
      <c r="D1532" s="3">
        <v>1975</v>
      </c>
      <c r="E1532" s="33" t="str">
        <f t="shared" si="23"/>
        <v>Seniori</v>
      </c>
    </row>
    <row r="1533" spans="1:5" ht="15">
      <c r="A1533" s="28">
        <v>1532</v>
      </c>
      <c r="B1533" s="85" t="s">
        <v>23</v>
      </c>
      <c r="C1533" s="85" t="s">
        <v>946</v>
      </c>
      <c r="D1533" s="3">
        <v>1988</v>
      </c>
      <c r="E1533" s="33" t="str">
        <f t="shared" si="23"/>
        <v>Seniori</v>
      </c>
    </row>
    <row r="1534" spans="1:5" ht="15">
      <c r="A1534" s="28">
        <v>1533</v>
      </c>
      <c r="B1534" s="85" t="s">
        <v>24</v>
      </c>
      <c r="C1534" s="85" t="s">
        <v>946</v>
      </c>
      <c r="D1534" s="3">
        <v>2003</v>
      </c>
      <c r="E1534" s="33" t="str">
        <f t="shared" si="23"/>
        <v>Juniori</v>
      </c>
    </row>
    <row r="1535" spans="1:5" ht="15">
      <c r="A1535" s="28">
        <v>1534</v>
      </c>
      <c r="B1535" s="85" t="s">
        <v>25</v>
      </c>
      <c r="C1535" s="85" t="s">
        <v>959</v>
      </c>
      <c r="D1535" s="3">
        <v>1962</v>
      </c>
      <c r="E1535" s="33" t="str">
        <f t="shared" si="23"/>
        <v>Veterani</v>
      </c>
    </row>
    <row r="1536" spans="1:5" ht="15">
      <c r="A1536" s="28">
        <v>1535</v>
      </c>
      <c r="B1536" s="85" t="s">
        <v>26</v>
      </c>
      <c r="C1536" s="85" t="s">
        <v>1473</v>
      </c>
      <c r="D1536" s="3">
        <v>1968</v>
      </c>
      <c r="E1536" s="33" t="str">
        <f t="shared" si="23"/>
        <v>Veterani</v>
      </c>
    </row>
    <row r="1537" spans="1:5" ht="15">
      <c r="A1537" s="28">
        <v>1536</v>
      </c>
      <c r="B1537" s="85" t="s">
        <v>27</v>
      </c>
      <c r="C1537" s="85" t="s">
        <v>1473</v>
      </c>
      <c r="D1537" s="3">
        <v>1969</v>
      </c>
      <c r="E1537" s="33" t="str">
        <f t="shared" si="23"/>
        <v>Veterani</v>
      </c>
    </row>
    <row r="1538" spans="1:5" ht="15">
      <c r="A1538" s="28">
        <v>1537</v>
      </c>
      <c r="B1538" s="85" t="s">
        <v>28</v>
      </c>
      <c r="C1538" s="85" t="s">
        <v>29</v>
      </c>
      <c r="D1538" s="3">
        <v>1982</v>
      </c>
      <c r="E1538" s="33" t="str">
        <f aca="true" t="shared" si="24" ref="E1538:E1601">VLOOKUP(2018-D1538,kat,3)</f>
        <v>Seniori</v>
      </c>
    </row>
    <row r="1539" spans="1:5" ht="15">
      <c r="A1539" s="28">
        <v>1538</v>
      </c>
      <c r="B1539" s="85" t="s">
        <v>30</v>
      </c>
      <c r="C1539" s="85" t="s">
        <v>978</v>
      </c>
      <c r="D1539" s="3">
        <v>1949</v>
      </c>
      <c r="E1539" s="33" t="str">
        <f t="shared" si="24"/>
        <v>Veterani</v>
      </c>
    </row>
    <row r="1540" spans="1:5" ht="15">
      <c r="A1540" s="28">
        <v>1539</v>
      </c>
      <c r="B1540" s="85" t="s">
        <v>1665</v>
      </c>
      <c r="C1540" s="85" t="s">
        <v>1635</v>
      </c>
      <c r="D1540" s="3">
        <v>1977</v>
      </c>
      <c r="E1540" s="33" t="str">
        <f t="shared" si="24"/>
        <v>Seniori</v>
      </c>
    </row>
    <row r="1541" spans="1:5" ht="15">
      <c r="A1541" s="28">
        <v>1540</v>
      </c>
      <c r="B1541" s="85" t="s">
        <v>31</v>
      </c>
      <c r="C1541" s="85" t="s">
        <v>32</v>
      </c>
      <c r="D1541" s="3">
        <v>1966</v>
      </c>
      <c r="E1541" s="33" t="str">
        <f t="shared" si="24"/>
        <v>Veterani</v>
      </c>
    </row>
    <row r="1542" spans="1:5" ht="15">
      <c r="A1542" s="28">
        <v>1541</v>
      </c>
      <c r="B1542" s="85" t="s">
        <v>33</v>
      </c>
      <c r="C1542" s="85" t="s">
        <v>1228</v>
      </c>
      <c r="D1542" s="3">
        <v>1971</v>
      </c>
      <c r="E1542" s="33" t="str">
        <f t="shared" si="24"/>
        <v>Veterani</v>
      </c>
    </row>
    <row r="1543" spans="1:5" ht="15">
      <c r="A1543" s="28">
        <v>1542</v>
      </c>
      <c r="B1543" s="85" t="s">
        <v>34</v>
      </c>
      <c r="C1543" s="85" t="s">
        <v>1802</v>
      </c>
      <c r="D1543" s="3">
        <v>1973</v>
      </c>
      <c r="E1543" s="33" t="str">
        <f t="shared" si="24"/>
        <v>Seniori</v>
      </c>
    </row>
    <row r="1544" spans="1:5" ht="15">
      <c r="A1544" s="28">
        <v>1543</v>
      </c>
      <c r="B1544" s="85" t="s">
        <v>35</v>
      </c>
      <c r="C1544" s="85" t="s">
        <v>1802</v>
      </c>
      <c r="D1544" s="3">
        <v>2004</v>
      </c>
      <c r="E1544" s="33" t="str">
        <f t="shared" si="24"/>
        <v>Juniori</v>
      </c>
    </row>
    <row r="1545" spans="1:5" ht="15">
      <c r="A1545" s="28">
        <v>1544</v>
      </c>
      <c r="B1545" s="85" t="s">
        <v>36</v>
      </c>
      <c r="C1545" s="85" t="s">
        <v>1035</v>
      </c>
      <c r="D1545" s="3">
        <v>1980</v>
      </c>
      <c r="E1545" s="33" t="str">
        <f t="shared" si="24"/>
        <v>Seniori</v>
      </c>
    </row>
    <row r="1546" spans="1:5" ht="15">
      <c r="A1546" s="28">
        <v>1545</v>
      </c>
      <c r="B1546" s="85" t="s">
        <v>37</v>
      </c>
      <c r="C1546" s="85" t="s">
        <v>1035</v>
      </c>
      <c r="D1546" s="3">
        <v>1980</v>
      </c>
      <c r="E1546" s="33" t="str">
        <f t="shared" si="24"/>
        <v>Seniori</v>
      </c>
    </row>
    <row r="1547" spans="1:5" ht="15">
      <c r="A1547" s="28">
        <v>1546</v>
      </c>
      <c r="B1547" s="85" t="s">
        <v>38</v>
      </c>
      <c r="C1547" s="85" t="s">
        <v>1035</v>
      </c>
      <c r="D1547" s="3">
        <v>1990</v>
      </c>
      <c r="E1547" s="33" t="str">
        <f t="shared" si="24"/>
        <v>Seniori</v>
      </c>
    </row>
    <row r="1548" spans="1:5" ht="15">
      <c r="A1548" s="28">
        <v>1547</v>
      </c>
      <c r="B1548" s="85" t="s">
        <v>39</v>
      </c>
      <c r="C1548" s="85" t="s">
        <v>40</v>
      </c>
      <c r="D1548" s="3">
        <v>1978</v>
      </c>
      <c r="E1548" s="33" t="str">
        <f t="shared" si="24"/>
        <v>Seniori</v>
      </c>
    </row>
    <row r="1549" spans="1:5" ht="15">
      <c r="A1549" s="28">
        <v>1548</v>
      </c>
      <c r="B1549" s="85" t="s">
        <v>41</v>
      </c>
      <c r="C1549" s="85" t="s">
        <v>40</v>
      </c>
      <c r="D1549" s="3">
        <v>1960</v>
      </c>
      <c r="E1549" s="33" t="str">
        <f t="shared" si="24"/>
        <v>Veterani</v>
      </c>
    </row>
    <row r="1550" spans="1:5" ht="15">
      <c r="A1550" s="28">
        <v>1549</v>
      </c>
      <c r="B1550" s="85" t="s">
        <v>42</v>
      </c>
      <c r="C1550" s="85" t="s">
        <v>40</v>
      </c>
      <c r="D1550" s="3">
        <v>1964</v>
      </c>
      <c r="E1550" s="33" t="str">
        <f t="shared" si="24"/>
        <v>Veterani</v>
      </c>
    </row>
    <row r="1551" spans="1:5" ht="15">
      <c r="A1551" s="28">
        <v>1550</v>
      </c>
      <c r="B1551" s="85" t="s">
        <v>43</v>
      </c>
      <c r="C1551" s="85" t="s">
        <v>40</v>
      </c>
      <c r="D1551" s="3">
        <v>1978</v>
      </c>
      <c r="E1551" s="33" t="str">
        <f t="shared" si="24"/>
        <v>Seniori</v>
      </c>
    </row>
    <row r="1552" spans="1:5" ht="15">
      <c r="A1552" s="28">
        <v>1551</v>
      </c>
      <c r="B1552" s="85" t="s">
        <v>44</v>
      </c>
      <c r="C1552" s="85" t="s">
        <v>40</v>
      </c>
      <c r="D1552" s="3">
        <v>1985</v>
      </c>
      <c r="E1552" s="33" t="str">
        <f t="shared" si="24"/>
        <v>Seniori</v>
      </c>
    </row>
    <row r="1553" spans="1:5" ht="15">
      <c r="A1553" s="28">
        <v>1552</v>
      </c>
      <c r="B1553" s="85" t="s">
        <v>45</v>
      </c>
      <c r="C1553" s="85" t="s">
        <v>40</v>
      </c>
      <c r="D1553" s="3">
        <v>1973</v>
      </c>
      <c r="E1553" s="33" t="str">
        <f t="shared" si="24"/>
        <v>Seniori</v>
      </c>
    </row>
    <row r="1554" spans="1:5" ht="15">
      <c r="A1554" s="28">
        <v>1553</v>
      </c>
      <c r="B1554" s="85" t="s">
        <v>46</v>
      </c>
      <c r="C1554" s="85" t="s">
        <v>40</v>
      </c>
      <c r="D1554" s="3">
        <v>2002</v>
      </c>
      <c r="E1554" s="33" t="str">
        <f t="shared" si="24"/>
        <v>Juniori</v>
      </c>
    </row>
    <row r="1555" spans="1:5" ht="15">
      <c r="A1555" s="28">
        <v>1554</v>
      </c>
      <c r="B1555" s="85" t="s">
        <v>47</v>
      </c>
      <c r="C1555" s="85" t="s">
        <v>859</v>
      </c>
      <c r="D1555" s="3">
        <v>1973</v>
      </c>
      <c r="E1555" s="33" t="str">
        <f t="shared" si="24"/>
        <v>Seniori</v>
      </c>
    </row>
    <row r="1556" spans="1:5" ht="15">
      <c r="A1556" s="28">
        <v>1555</v>
      </c>
      <c r="B1556" s="85" t="s">
        <v>48</v>
      </c>
      <c r="C1556" s="85" t="s">
        <v>49</v>
      </c>
      <c r="D1556" s="3">
        <v>1968</v>
      </c>
      <c r="E1556" s="33" t="str">
        <f t="shared" si="24"/>
        <v>Veterani</v>
      </c>
    </row>
    <row r="1557" spans="1:5" ht="15">
      <c r="A1557" s="28">
        <v>1556</v>
      </c>
      <c r="B1557" s="85" t="s">
        <v>50</v>
      </c>
      <c r="C1557" s="85" t="s">
        <v>49</v>
      </c>
      <c r="D1557" s="3">
        <v>1969</v>
      </c>
      <c r="E1557" s="33" t="str">
        <f t="shared" si="24"/>
        <v>Veterani</v>
      </c>
    </row>
    <row r="1558" spans="1:5" ht="15">
      <c r="A1558" s="28">
        <v>1557</v>
      </c>
      <c r="B1558" s="85" t="s">
        <v>1903</v>
      </c>
      <c r="C1558" s="85" t="s">
        <v>1113</v>
      </c>
      <c r="D1558" s="3">
        <v>1992</v>
      </c>
      <c r="E1558" s="33" t="str">
        <f t="shared" si="24"/>
        <v>Seniori</v>
      </c>
    </row>
    <row r="1559" spans="1:5" ht="15">
      <c r="A1559" s="28">
        <v>1558</v>
      </c>
      <c r="B1559" s="85" t="s">
        <v>51</v>
      </c>
      <c r="C1559" s="85" t="s">
        <v>1113</v>
      </c>
      <c r="D1559" s="3">
        <v>1992</v>
      </c>
      <c r="E1559" s="33" t="str">
        <f t="shared" si="24"/>
        <v>Seniori</v>
      </c>
    </row>
    <row r="1560" spans="1:5" ht="15">
      <c r="A1560" s="28">
        <v>1559</v>
      </c>
      <c r="B1560" s="85" t="s">
        <v>52</v>
      </c>
      <c r="C1560" s="85" t="s">
        <v>1113</v>
      </c>
      <c r="D1560" s="3">
        <v>1992</v>
      </c>
      <c r="E1560" s="33" t="str">
        <f t="shared" si="24"/>
        <v>Seniori</v>
      </c>
    </row>
    <row r="1561" spans="1:5" ht="15">
      <c r="A1561" s="28">
        <v>1560</v>
      </c>
      <c r="B1561" s="85" t="s">
        <v>53</v>
      </c>
      <c r="C1561" s="85" t="s">
        <v>2448</v>
      </c>
      <c r="D1561" s="3">
        <v>1993</v>
      </c>
      <c r="E1561" s="33" t="str">
        <f t="shared" si="24"/>
        <v>Seniori</v>
      </c>
    </row>
    <row r="1562" spans="1:5" ht="15">
      <c r="A1562" s="28">
        <v>1561</v>
      </c>
      <c r="B1562" s="85" t="s">
        <v>54</v>
      </c>
      <c r="C1562" s="85" t="s">
        <v>2448</v>
      </c>
      <c r="D1562" s="3">
        <v>1990</v>
      </c>
      <c r="E1562" s="33" t="str">
        <f t="shared" si="24"/>
        <v>Seniori</v>
      </c>
    </row>
    <row r="1563" spans="1:5" ht="15">
      <c r="A1563" s="28">
        <v>1562</v>
      </c>
      <c r="B1563" s="85" t="s">
        <v>55</v>
      </c>
      <c r="C1563" s="85" t="s">
        <v>863</v>
      </c>
      <c r="D1563" s="3">
        <v>1982</v>
      </c>
      <c r="E1563" s="33" t="str">
        <f t="shared" si="24"/>
        <v>Seniori</v>
      </c>
    </row>
    <row r="1564" spans="1:5" ht="15">
      <c r="A1564" s="28">
        <v>1563</v>
      </c>
      <c r="B1564" s="85" t="s">
        <v>56</v>
      </c>
      <c r="C1564" s="85" t="s">
        <v>863</v>
      </c>
      <c r="D1564" s="3">
        <v>1982</v>
      </c>
      <c r="E1564" s="33" t="str">
        <f t="shared" si="24"/>
        <v>Seniori</v>
      </c>
    </row>
    <row r="1565" spans="1:5" ht="15">
      <c r="A1565" s="28">
        <v>1564</v>
      </c>
      <c r="B1565" s="85" t="s">
        <v>57</v>
      </c>
      <c r="C1565" s="85" t="s">
        <v>1429</v>
      </c>
      <c r="D1565" s="3">
        <v>1991</v>
      </c>
      <c r="E1565" s="33" t="str">
        <f t="shared" si="24"/>
        <v>Seniori</v>
      </c>
    </row>
    <row r="1566" spans="1:5" ht="15">
      <c r="A1566" s="28">
        <v>1565</v>
      </c>
      <c r="B1566" s="85" t="s">
        <v>58</v>
      </c>
      <c r="C1566" s="85" t="s">
        <v>59</v>
      </c>
      <c r="D1566" s="3">
        <v>1972</v>
      </c>
      <c r="E1566" s="33" t="str">
        <f t="shared" si="24"/>
        <v>Veterani</v>
      </c>
    </row>
    <row r="1567" spans="1:5" ht="15">
      <c r="A1567" s="28">
        <v>1566</v>
      </c>
      <c r="B1567" s="85" t="s">
        <v>60</v>
      </c>
      <c r="C1567" s="85" t="s">
        <v>1005</v>
      </c>
      <c r="D1567" s="3">
        <v>1943</v>
      </c>
      <c r="E1567" s="33" t="str">
        <f t="shared" si="24"/>
        <v>Veterani</v>
      </c>
    </row>
    <row r="1568" spans="1:5" ht="15">
      <c r="A1568" s="28">
        <v>1567</v>
      </c>
      <c r="B1568" s="85" t="s">
        <v>61</v>
      </c>
      <c r="C1568" s="85" t="s">
        <v>1473</v>
      </c>
      <c r="D1568" s="3">
        <v>1981</v>
      </c>
      <c r="E1568" s="33" t="str">
        <f t="shared" si="24"/>
        <v>Seniori</v>
      </c>
    </row>
    <row r="1569" spans="1:5" ht="15">
      <c r="A1569" s="28">
        <v>1568</v>
      </c>
      <c r="B1569" s="85" t="s">
        <v>62</v>
      </c>
      <c r="C1569" s="85" t="s">
        <v>1473</v>
      </c>
      <c r="D1569" s="3">
        <v>1983</v>
      </c>
      <c r="E1569" s="33" t="str">
        <f t="shared" si="24"/>
        <v>Seniori</v>
      </c>
    </row>
    <row r="1570" spans="1:5" ht="15">
      <c r="A1570" s="28">
        <v>1569</v>
      </c>
      <c r="B1570" s="85" t="s">
        <v>63</v>
      </c>
      <c r="C1570" s="85" t="s">
        <v>1910</v>
      </c>
      <c r="D1570" s="3">
        <v>1985</v>
      </c>
      <c r="E1570" s="33" t="str">
        <f t="shared" si="24"/>
        <v>Seniori</v>
      </c>
    </row>
    <row r="1571" spans="1:5" ht="15">
      <c r="A1571" s="28">
        <v>1570</v>
      </c>
      <c r="B1571" s="85" t="s">
        <v>2007</v>
      </c>
      <c r="C1571" s="85" t="s">
        <v>1910</v>
      </c>
      <c r="D1571" s="3">
        <v>1968</v>
      </c>
      <c r="E1571" s="33" t="str">
        <f t="shared" si="24"/>
        <v>Veterani</v>
      </c>
    </row>
    <row r="1572" spans="1:5" ht="15">
      <c r="A1572" s="28">
        <v>1571</v>
      </c>
      <c r="B1572" s="85" t="s">
        <v>64</v>
      </c>
      <c r="C1572" s="85" t="s">
        <v>1910</v>
      </c>
      <c r="D1572" s="3">
        <v>1975</v>
      </c>
      <c r="E1572" s="33" t="str">
        <f t="shared" si="24"/>
        <v>Seniori</v>
      </c>
    </row>
    <row r="1573" spans="1:5" ht="15">
      <c r="A1573" s="28">
        <v>1572</v>
      </c>
      <c r="B1573" s="85" t="s">
        <v>1696</v>
      </c>
      <c r="C1573" s="85" t="s">
        <v>59</v>
      </c>
      <c r="D1573" s="3">
        <v>1976</v>
      </c>
      <c r="E1573" s="33" t="str">
        <f t="shared" si="24"/>
        <v>Seniori</v>
      </c>
    </row>
    <row r="1574" spans="1:5" ht="15">
      <c r="A1574" s="28">
        <v>1573</v>
      </c>
      <c r="B1574" s="85" t="s">
        <v>65</v>
      </c>
      <c r="C1574" s="85" t="s">
        <v>1134</v>
      </c>
      <c r="D1574" s="3">
        <v>1967</v>
      </c>
      <c r="E1574" s="33" t="str">
        <f t="shared" si="24"/>
        <v>Veterani</v>
      </c>
    </row>
    <row r="1575" spans="1:5" ht="15">
      <c r="A1575" s="28">
        <v>1574</v>
      </c>
      <c r="B1575" s="85" t="s">
        <v>66</v>
      </c>
      <c r="C1575" s="85" t="s">
        <v>1134</v>
      </c>
      <c r="D1575" s="3">
        <v>1967</v>
      </c>
      <c r="E1575" s="33" t="str">
        <f t="shared" si="24"/>
        <v>Veterani</v>
      </c>
    </row>
    <row r="1576" spans="1:5" ht="15">
      <c r="A1576" s="28">
        <v>1575</v>
      </c>
      <c r="B1576" s="85" t="s">
        <v>67</v>
      </c>
      <c r="C1576" s="85" t="s">
        <v>1134</v>
      </c>
      <c r="D1576" s="3">
        <v>1953</v>
      </c>
      <c r="E1576" s="33" t="str">
        <f t="shared" si="24"/>
        <v>Veterani</v>
      </c>
    </row>
    <row r="1577" spans="1:5" ht="15">
      <c r="A1577" s="28">
        <v>1576</v>
      </c>
      <c r="B1577" s="85" t="s">
        <v>68</v>
      </c>
      <c r="C1577" s="85" t="s">
        <v>1910</v>
      </c>
      <c r="D1577" s="3">
        <v>1986</v>
      </c>
      <c r="E1577" s="33" t="str">
        <f t="shared" si="24"/>
        <v>Seniori</v>
      </c>
    </row>
    <row r="1578" spans="1:5" ht="15">
      <c r="A1578" s="28">
        <v>1577</v>
      </c>
      <c r="B1578" s="85" t="s">
        <v>69</v>
      </c>
      <c r="C1578" s="85" t="s">
        <v>1910</v>
      </c>
      <c r="D1578" s="3">
        <v>1980</v>
      </c>
      <c r="E1578" s="33" t="str">
        <f t="shared" si="24"/>
        <v>Seniori</v>
      </c>
    </row>
    <row r="1579" spans="1:5" ht="15">
      <c r="A1579" s="28">
        <v>1578</v>
      </c>
      <c r="B1579" s="85" t="s">
        <v>70</v>
      </c>
      <c r="C1579" s="85" t="s">
        <v>826</v>
      </c>
      <c r="D1579" s="3">
        <v>1967</v>
      </c>
      <c r="E1579" s="33" t="str">
        <f t="shared" si="24"/>
        <v>Veterani</v>
      </c>
    </row>
    <row r="1580" spans="1:5" ht="15">
      <c r="A1580" s="28">
        <v>1579</v>
      </c>
      <c r="B1580" s="85" t="s">
        <v>71</v>
      </c>
      <c r="C1580" s="85" t="s">
        <v>72</v>
      </c>
      <c r="D1580" s="3">
        <v>1978</v>
      </c>
      <c r="E1580" s="33" t="str">
        <f t="shared" si="24"/>
        <v>Seniori</v>
      </c>
    </row>
    <row r="1581" spans="1:5" ht="15">
      <c r="A1581" s="28">
        <v>1580</v>
      </c>
      <c r="B1581" s="85" t="s">
        <v>73</v>
      </c>
      <c r="C1581" s="85" t="s">
        <v>74</v>
      </c>
      <c r="D1581" s="3">
        <v>1978</v>
      </c>
      <c r="E1581" s="33" t="str">
        <f t="shared" si="24"/>
        <v>Seniori</v>
      </c>
    </row>
    <row r="1582" spans="1:5" ht="15">
      <c r="A1582" s="28">
        <v>1581</v>
      </c>
      <c r="B1582" s="85" t="s">
        <v>75</v>
      </c>
      <c r="C1582" s="85" t="s">
        <v>859</v>
      </c>
      <c r="D1582" s="3">
        <v>1960</v>
      </c>
      <c r="E1582" s="33" t="str">
        <f t="shared" si="24"/>
        <v>Veterani</v>
      </c>
    </row>
    <row r="1583" spans="1:5" ht="15">
      <c r="A1583" s="28">
        <v>1582</v>
      </c>
      <c r="B1583" s="85" t="s">
        <v>76</v>
      </c>
      <c r="C1583" s="85" t="s">
        <v>859</v>
      </c>
      <c r="D1583" s="3">
        <v>1966</v>
      </c>
      <c r="E1583" s="33" t="str">
        <f t="shared" si="24"/>
        <v>Veterani</v>
      </c>
    </row>
    <row r="1584" spans="1:5" ht="15">
      <c r="A1584" s="28">
        <v>1583</v>
      </c>
      <c r="B1584" s="85" t="s">
        <v>77</v>
      </c>
      <c r="C1584" s="85" t="s">
        <v>859</v>
      </c>
      <c r="D1584" s="3">
        <v>1986</v>
      </c>
      <c r="E1584" s="33" t="str">
        <f t="shared" si="24"/>
        <v>Seniori</v>
      </c>
    </row>
    <row r="1585" spans="1:5" ht="15">
      <c r="A1585" s="28">
        <v>1584</v>
      </c>
      <c r="B1585" s="85" t="s">
        <v>78</v>
      </c>
      <c r="C1585" s="85" t="s">
        <v>79</v>
      </c>
      <c r="D1585" s="3">
        <v>1990</v>
      </c>
      <c r="E1585" s="33" t="str">
        <f t="shared" si="24"/>
        <v>Seniori</v>
      </c>
    </row>
    <row r="1586" spans="1:5" ht="15">
      <c r="A1586" s="28">
        <v>1585</v>
      </c>
      <c r="B1586" s="85" t="s">
        <v>80</v>
      </c>
      <c r="C1586" s="85" t="s">
        <v>2263</v>
      </c>
      <c r="D1586" s="3">
        <v>1993</v>
      </c>
      <c r="E1586" s="33" t="str">
        <f t="shared" si="24"/>
        <v>Seniori</v>
      </c>
    </row>
    <row r="1587" spans="1:5" ht="15">
      <c r="A1587" s="28">
        <v>1586</v>
      </c>
      <c r="B1587" s="85" t="s">
        <v>81</v>
      </c>
      <c r="C1587" s="85" t="s">
        <v>1453</v>
      </c>
      <c r="D1587" s="3">
        <v>1982</v>
      </c>
      <c r="E1587" s="33" t="str">
        <f t="shared" si="24"/>
        <v>Seniori</v>
      </c>
    </row>
    <row r="1588" spans="1:5" ht="15">
      <c r="A1588" s="28">
        <v>1587</v>
      </c>
      <c r="B1588" s="85" t="s">
        <v>82</v>
      </c>
      <c r="C1588" s="85" t="s">
        <v>1910</v>
      </c>
      <c r="D1588" s="3">
        <v>1993</v>
      </c>
      <c r="E1588" s="33" t="str">
        <f t="shared" si="24"/>
        <v>Seniori</v>
      </c>
    </row>
    <row r="1589" spans="1:5" ht="15">
      <c r="A1589" s="28">
        <v>1588</v>
      </c>
      <c r="B1589" s="85" t="s">
        <v>83</v>
      </c>
      <c r="C1589" s="85" t="s">
        <v>1910</v>
      </c>
      <c r="D1589" s="3">
        <v>1970</v>
      </c>
      <c r="E1589" s="33" t="str">
        <f t="shared" si="24"/>
        <v>Veterani</v>
      </c>
    </row>
    <row r="1590" spans="1:5" ht="15">
      <c r="A1590" s="28">
        <v>1589</v>
      </c>
      <c r="B1590" s="85" t="s">
        <v>84</v>
      </c>
      <c r="C1590" s="85" t="s">
        <v>1453</v>
      </c>
      <c r="D1590" s="3">
        <v>1977</v>
      </c>
      <c r="E1590" s="33" t="str">
        <f t="shared" si="24"/>
        <v>Seniori</v>
      </c>
    </row>
    <row r="1591" spans="1:5" ht="15">
      <c r="A1591" s="28">
        <v>1590</v>
      </c>
      <c r="B1591" s="85" t="s">
        <v>85</v>
      </c>
      <c r="C1591" s="85" t="s">
        <v>1453</v>
      </c>
      <c r="D1591" s="3">
        <v>1947</v>
      </c>
      <c r="E1591" s="33" t="str">
        <f t="shared" si="24"/>
        <v>Veterani</v>
      </c>
    </row>
    <row r="1592" spans="1:5" ht="15">
      <c r="A1592" s="28">
        <v>1591</v>
      </c>
      <c r="B1592" s="85" t="s">
        <v>86</v>
      </c>
      <c r="C1592" s="85" t="s">
        <v>1453</v>
      </c>
      <c r="D1592" s="3">
        <v>1939</v>
      </c>
      <c r="E1592" s="33" t="str">
        <f t="shared" si="24"/>
        <v>Veterani</v>
      </c>
    </row>
    <row r="1593" spans="1:5" ht="15">
      <c r="A1593" s="28">
        <v>1592</v>
      </c>
      <c r="B1593" s="85" t="s">
        <v>87</v>
      </c>
      <c r="C1593" s="85" t="s">
        <v>831</v>
      </c>
      <c r="D1593" s="3">
        <v>1968</v>
      </c>
      <c r="E1593" s="33" t="str">
        <f t="shared" si="24"/>
        <v>Veterani</v>
      </c>
    </row>
    <row r="1594" spans="1:5" ht="15">
      <c r="A1594" s="28">
        <v>1593</v>
      </c>
      <c r="B1594" s="85" t="s">
        <v>88</v>
      </c>
      <c r="C1594" s="85" t="s">
        <v>1228</v>
      </c>
      <c r="D1594" s="3">
        <v>1978</v>
      </c>
      <c r="E1594" s="33" t="str">
        <f t="shared" si="24"/>
        <v>Seniori</v>
      </c>
    </row>
    <row r="1595" spans="1:5" ht="15">
      <c r="A1595" s="28">
        <v>1594</v>
      </c>
      <c r="B1595" s="85" t="s">
        <v>89</v>
      </c>
      <c r="C1595" s="85" t="s">
        <v>831</v>
      </c>
      <c r="D1595" s="3">
        <v>1964</v>
      </c>
      <c r="E1595" s="33" t="str">
        <f t="shared" si="24"/>
        <v>Veterani</v>
      </c>
    </row>
    <row r="1596" spans="1:5" ht="15">
      <c r="A1596" s="28">
        <v>1595</v>
      </c>
      <c r="B1596" s="85" t="s">
        <v>90</v>
      </c>
      <c r="C1596" s="85" t="s">
        <v>831</v>
      </c>
      <c r="D1596" s="3">
        <v>1964</v>
      </c>
      <c r="E1596" s="33" t="str">
        <f t="shared" si="24"/>
        <v>Veterani</v>
      </c>
    </row>
    <row r="1597" spans="1:5" ht="15">
      <c r="A1597" s="28">
        <v>1596</v>
      </c>
      <c r="B1597" s="85" t="s">
        <v>91</v>
      </c>
      <c r="C1597" s="85" t="s">
        <v>92</v>
      </c>
      <c r="D1597" s="3">
        <v>1994</v>
      </c>
      <c r="E1597" s="33" t="str">
        <f t="shared" si="24"/>
        <v>Seniori</v>
      </c>
    </row>
    <row r="1598" spans="1:5" ht="15">
      <c r="A1598" s="28">
        <v>1597</v>
      </c>
      <c r="B1598" s="85" t="s">
        <v>93</v>
      </c>
      <c r="C1598" s="85" t="s">
        <v>94</v>
      </c>
      <c r="D1598" s="3">
        <v>1994</v>
      </c>
      <c r="E1598" s="33" t="str">
        <f t="shared" si="24"/>
        <v>Seniori</v>
      </c>
    </row>
    <row r="1599" spans="1:5" ht="15">
      <c r="A1599" s="28">
        <v>1598</v>
      </c>
      <c r="B1599" s="85" t="s">
        <v>95</v>
      </c>
      <c r="C1599" s="85" t="s">
        <v>96</v>
      </c>
      <c r="D1599" s="3">
        <v>1967</v>
      </c>
      <c r="E1599" s="33" t="str">
        <f t="shared" si="24"/>
        <v>Veterani</v>
      </c>
    </row>
    <row r="1600" spans="1:5" ht="15">
      <c r="A1600" s="28">
        <v>1599</v>
      </c>
      <c r="B1600" s="85" t="s">
        <v>97</v>
      </c>
      <c r="C1600" s="85" t="s">
        <v>96</v>
      </c>
      <c r="D1600" s="3">
        <v>2003</v>
      </c>
      <c r="E1600" s="33" t="str">
        <f t="shared" si="24"/>
        <v>Juniori</v>
      </c>
    </row>
    <row r="1601" spans="1:5" ht="15">
      <c r="A1601" s="28">
        <v>1600</v>
      </c>
      <c r="B1601" s="85" t="s">
        <v>98</v>
      </c>
      <c r="C1601" s="85" t="s">
        <v>831</v>
      </c>
      <c r="D1601" s="3">
        <v>1994</v>
      </c>
      <c r="E1601" s="33" t="str">
        <f t="shared" si="24"/>
        <v>Seniori</v>
      </c>
    </row>
    <row r="1602" spans="1:5" ht="15">
      <c r="A1602" s="28">
        <v>1601</v>
      </c>
      <c r="B1602" s="85" t="s">
        <v>99</v>
      </c>
      <c r="C1602" s="85" t="s">
        <v>1035</v>
      </c>
      <c r="D1602" s="3">
        <v>1954</v>
      </c>
      <c r="E1602" s="33" t="str">
        <f aca="true" t="shared" si="25" ref="E1602:E1665">VLOOKUP(2018-D1602,kat,3)</f>
        <v>Veterani</v>
      </c>
    </row>
    <row r="1603" spans="1:5" ht="15">
      <c r="A1603" s="28">
        <v>1602</v>
      </c>
      <c r="B1603" s="85" t="s">
        <v>100</v>
      </c>
      <c r="C1603" s="85" t="s">
        <v>863</v>
      </c>
      <c r="D1603" s="3">
        <v>1992</v>
      </c>
      <c r="E1603" s="33" t="str">
        <f t="shared" si="25"/>
        <v>Seniori</v>
      </c>
    </row>
    <row r="1604" spans="1:5" ht="15">
      <c r="A1604" s="28">
        <v>1603</v>
      </c>
      <c r="B1604" s="85" t="s">
        <v>101</v>
      </c>
      <c r="C1604" s="85" t="s">
        <v>863</v>
      </c>
      <c r="D1604" s="3">
        <v>1995</v>
      </c>
      <c r="E1604" s="33" t="str">
        <f t="shared" si="25"/>
        <v>Seniori</v>
      </c>
    </row>
    <row r="1605" spans="1:5" ht="15">
      <c r="A1605" s="28">
        <v>1604</v>
      </c>
      <c r="B1605" s="85" t="s">
        <v>102</v>
      </c>
      <c r="C1605" s="85" t="s">
        <v>1473</v>
      </c>
      <c r="D1605" s="3">
        <v>1969</v>
      </c>
      <c r="E1605" s="33" t="str">
        <f t="shared" si="25"/>
        <v>Veterani</v>
      </c>
    </row>
    <row r="1606" spans="1:5" ht="15">
      <c r="A1606" s="28">
        <v>1605</v>
      </c>
      <c r="B1606" s="85" t="s">
        <v>103</v>
      </c>
      <c r="C1606" s="85" t="s">
        <v>1005</v>
      </c>
      <c r="D1606" s="3">
        <v>1994</v>
      </c>
      <c r="E1606" s="33" t="str">
        <f t="shared" si="25"/>
        <v>Seniori</v>
      </c>
    </row>
    <row r="1607" spans="1:5" ht="15">
      <c r="A1607" s="28">
        <v>1606</v>
      </c>
      <c r="B1607" s="85" t="s">
        <v>104</v>
      </c>
      <c r="C1607" s="85" t="s">
        <v>1035</v>
      </c>
      <c r="D1607" s="3">
        <v>1976</v>
      </c>
      <c r="E1607" s="33" t="str">
        <f t="shared" si="25"/>
        <v>Seniori</v>
      </c>
    </row>
    <row r="1608" spans="1:5" ht="15">
      <c r="A1608" s="28">
        <v>1607</v>
      </c>
      <c r="B1608" s="85" t="s">
        <v>105</v>
      </c>
      <c r="C1608" s="85" t="s">
        <v>106</v>
      </c>
      <c r="D1608" s="3">
        <v>1968</v>
      </c>
      <c r="E1608" s="33" t="str">
        <f t="shared" si="25"/>
        <v>Veterani</v>
      </c>
    </row>
    <row r="1609" spans="1:5" ht="15">
      <c r="A1609" s="28">
        <v>1608</v>
      </c>
      <c r="B1609" s="85" t="s">
        <v>107</v>
      </c>
      <c r="C1609" s="85" t="s">
        <v>108</v>
      </c>
      <c r="D1609" s="3">
        <v>1992</v>
      </c>
      <c r="E1609" s="33" t="str">
        <f t="shared" si="25"/>
        <v>Seniori</v>
      </c>
    </row>
    <row r="1610" spans="1:5" ht="15">
      <c r="A1610" s="28">
        <v>1609</v>
      </c>
      <c r="B1610" s="85" t="s">
        <v>109</v>
      </c>
      <c r="C1610" s="85" t="s">
        <v>1035</v>
      </c>
      <c r="D1610" s="3">
        <v>1990</v>
      </c>
      <c r="E1610" s="33" t="str">
        <f t="shared" si="25"/>
        <v>Seniori</v>
      </c>
    </row>
    <row r="1611" spans="1:5" ht="15">
      <c r="A1611" s="28">
        <v>1610</v>
      </c>
      <c r="B1611" s="85" t="s">
        <v>110</v>
      </c>
      <c r="C1611" s="85" t="s">
        <v>1035</v>
      </c>
      <c r="D1611" s="3">
        <v>1993</v>
      </c>
      <c r="E1611" s="33" t="str">
        <f t="shared" si="25"/>
        <v>Seniori</v>
      </c>
    </row>
    <row r="1612" spans="1:5" ht="15">
      <c r="A1612" s="28">
        <v>1611</v>
      </c>
      <c r="B1612" s="85" t="s">
        <v>111</v>
      </c>
      <c r="C1612" s="85" t="s">
        <v>1035</v>
      </c>
      <c r="D1612" s="3">
        <v>1992</v>
      </c>
      <c r="E1612" s="33" t="str">
        <f t="shared" si="25"/>
        <v>Seniori</v>
      </c>
    </row>
    <row r="1613" spans="1:5" ht="15">
      <c r="A1613" s="28">
        <v>1612</v>
      </c>
      <c r="B1613" s="85" t="s">
        <v>112</v>
      </c>
      <c r="C1613" s="85" t="s">
        <v>959</v>
      </c>
      <c r="D1613" s="3">
        <v>1985</v>
      </c>
      <c r="E1613" s="33" t="str">
        <f t="shared" si="25"/>
        <v>Seniori</v>
      </c>
    </row>
    <row r="1614" spans="1:5" ht="15">
      <c r="A1614" s="28">
        <v>1613</v>
      </c>
      <c r="B1614" s="85" t="s">
        <v>113</v>
      </c>
      <c r="C1614" s="85" t="s">
        <v>959</v>
      </c>
      <c r="D1614" s="3">
        <v>1989</v>
      </c>
      <c r="E1614" s="33" t="str">
        <f t="shared" si="25"/>
        <v>Seniori</v>
      </c>
    </row>
    <row r="1615" spans="1:5" ht="15">
      <c r="A1615" s="28">
        <v>1614</v>
      </c>
      <c r="B1615" s="85" t="s">
        <v>114</v>
      </c>
      <c r="C1615" s="85" t="s">
        <v>815</v>
      </c>
      <c r="D1615" s="3">
        <v>1978</v>
      </c>
      <c r="E1615" s="33" t="str">
        <f t="shared" si="25"/>
        <v>Seniori</v>
      </c>
    </row>
    <row r="1616" spans="1:5" ht="15">
      <c r="A1616" s="28">
        <v>1615</v>
      </c>
      <c r="B1616" s="85" t="s">
        <v>115</v>
      </c>
      <c r="C1616" s="85" t="s">
        <v>1067</v>
      </c>
      <c r="D1616" s="3">
        <v>1965</v>
      </c>
      <c r="E1616" s="33" t="str">
        <f t="shared" si="25"/>
        <v>Veterani</v>
      </c>
    </row>
    <row r="1617" spans="1:5" ht="15">
      <c r="A1617" s="28">
        <v>1616</v>
      </c>
      <c r="B1617" s="85" t="s">
        <v>116</v>
      </c>
      <c r="C1617" s="85" t="s">
        <v>1067</v>
      </c>
      <c r="D1617" s="3">
        <v>1965</v>
      </c>
      <c r="E1617" s="33" t="str">
        <f t="shared" si="25"/>
        <v>Veterani</v>
      </c>
    </row>
    <row r="1618" spans="1:5" ht="15">
      <c r="A1618" s="28">
        <v>1617</v>
      </c>
      <c r="B1618" s="85" t="s">
        <v>117</v>
      </c>
      <c r="C1618" s="85" t="s">
        <v>1067</v>
      </c>
      <c r="D1618" s="3">
        <v>1966</v>
      </c>
      <c r="E1618" s="33" t="str">
        <f t="shared" si="25"/>
        <v>Veterani</v>
      </c>
    </row>
    <row r="1619" spans="1:5" ht="15">
      <c r="A1619" s="28">
        <v>1618</v>
      </c>
      <c r="B1619" s="85" t="s">
        <v>118</v>
      </c>
      <c r="C1619" s="85" t="s">
        <v>1035</v>
      </c>
      <c r="D1619" s="3">
        <v>1994</v>
      </c>
      <c r="E1619" s="33" t="str">
        <f t="shared" si="25"/>
        <v>Seniori</v>
      </c>
    </row>
    <row r="1620" spans="1:5" ht="15">
      <c r="A1620" s="28">
        <v>1619</v>
      </c>
      <c r="B1620" s="85" t="s">
        <v>119</v>
      </c>
      <c r="C1620" s="85" t="s">
        <v>120</v>
      </c>
      <c r="D1620" s="3">
        <v>1978</v>
      </c>
      <c r="E1620" s="33" t="str">
        <f t="shared" si="25"/>
        <v>Seniori</v>
      </c>
    </row>
    <row r="1621" spans="1:5" ht="15">
      <c r="A1621" s="28">
        <v>1620</v>
      </c>
      <c r="B1621" s="85" t="s">
        <v>121</v>
      </c>
      <c r="C1621" s="85" t="s">
        <v>1067</v>
      </c>
      <c r="D1621" s="3">
        <v>1968</v>
      </c>
      <c r="E1621" s="33" t="str">
        <f t="shared" si="25"/>
        <v>Veterani</v>
      </c>
    </row>
    <row r="1622" spans="1:5" ht="15">
      <c r="A1622" s="28">
        <v>1621</v>
      </c>
      <c r="B1622" s="85" t="s">
        <v>122</v>
      </c>
      <c r="C1622" s="85" t="s">
        <v>1066</v>
      </c>
      <c r="D1622" s="3">
        <v>1981</v>
      </c>
      <c r="E1622" s="33" t="str">
        <f t="shared" si="25"/>
        <v>Seniori</v>
      </c>
    </row>
    <row r="1623" spans="1:5" ht="15">
      <c r="A1623" s="28">
        <v>1622</v>
      </c>
      <c r="B1623" s="85" t="s">
        <v>123</v>
      </c>
      <c r="C1623" s="85" t="s">
        <v>1066</v>
      </c>
      <c r="D1623" s="3">
        <v>1987</v>
      </c>
      <c r="E1623" s="33" t="str">
        <f t="shared" si="25"/>
        <v>Seniori</v>
      </c>
    </row>
    <row r="1624" spans="1:5" ht="15">
      <c r="A1624" s="28">
        <v>1623</v>
      </c>
      <c r="B1624" s="85" t="s">
        <v>124</v>
      </c>
      <c r="C1624" s="85" t="s">
        <v>1066</v>
      </c>
      <c r="D1624" s="3">
        <v>1970</v>
      </c>
      <c r="E1624" s="33" t="str">
        <f t="shared" si="25"/>
        <v>Veterani</v>
      </c>
    </row>
    <row r="1625" spans="1:5" ht="15">
      <c r="A1625" s="28">
        <v>1624</v>
      </c>
      <c r="B1625" s="85" t="s">
        <v>125</v>
      </c>
      <c r="C1625" s="85" t="s">
        <v>946</v>
      </c>
      <c r="D1625" s="3">
        <v>2000</v>
      </c>
      <c r="E1625" s="33" t="str">
        <f t="shared" si="25"/>
        <v>Juniori</v>
      </c>
    </row>
    <row r="1626" spans="1:5" ht="15">
      <c r="A1626" s="28">
        <v>1625</v>
      </c>
      <c r="B1626" s="85" t="s">
        <v>126</v>
      </c>
      <c r="C1626" s="85" t="s">
        <v>127</v>
      </c>
      <c r="D1626" s="3">
        <v>1985</v>
      </c>
      <c r="E1626" s="33" t="str">
        <f t="shared" si="25"/>
        <v>Seniori</v>
      </c>
    </row>
    <row r="1627" spans="1:5" ht="15">
      <c r="A1627" s="28">
        <v>1626</v>
      </c>
      <c r="B1627" s="85" t="s">
        <v>128</v>
      </c>
      <c r="C1627" s="85" t="s">
        <v>127</v>
      </c>
      <c r="D1627" s="3">
        <v>1967</v>
      </c>
      <c r="E1627" s="33" t="str">
        <f t="shared" si="25"/>
        <v>Veterani</v>
      </c>
    </row>
    <row r="1628" spans="1:5" ht="15">
      <c r="A1628" s="28">
        <v>1627</v>
      </c>
      <c r="B1628" s="85" t="s">
        <v>129</v>
      </c>
      <c r="C1628" s="85" t="s">
        <v>127</v>
      </c>
      <c r="D1628" s="3">
        <v>1978</v>
      </c>
      <c r="E1628" s="33" t="str">
        <f t="shared" si="25"/>
        <v>Seniori</v>
      </c>
    </row>
    <row r="1629" spans="1:5" ht="15">
      <c r="A1629" s="28">
        <v>1628</v>
      </c>
      <c r="B1629" s="85" t="s">
        <v>130</v>
      </c>
      <c r="C1629" s="85" t="s">
        <v>127</v>
      </c>
      <c r="D1629" s="3">
        <v>1993</v>
      </c>
      <c r="E1629" s="33" t="str">
        <f t="shared" si="25"/>
        <v>Seniori</v>
      </c>
    </row>
    <row r="1630" spans="1:5" ht="15">
      <c r="A1630" s="28">
        <v>1629</v>
      </c>
      <c r="B1630" s="85" t="s">
        <v>131</v>
      </c>
      <c r="C1630" s="85" t="s">
        <v>127</v>
      </c>
      <c r="D1630" s="3">
        <v>1989</v>
      </c>
      <c r="E1630" s="33" t="str">
        <f t="shared" si="25"/>
        <v>Seniori</v>
      </c>
    </row>
    <row r="1631" spans="1:5" ht="15">
      <c r="A1631" s="28">
        <v>1630</v>
      </c>
      <c r="B1631" s="85" t="s">
        <v>132</v>
      </c>
      <c r="C1631" s="85" t="s">
        <v>1005</v>
      </c>
      <c r="D1631" s="3">
        <v>1953</v>
      </c>
      <c r="E1631" s="33" t="str">
        <f t="shared" si="25"/>
        <v>Veterani</v>
      </c>
    </row>
    <row r="1632" spans="1:5" ht="15">
      <c r="A1632" s="28">
        <v>1631</v>
      </c>
      <c r="B1632" s="85" t="s">
        <v>133</v>
      </c>
      <c r="C1632" s="85" t="s">
        <v>944</v>
      </c>
      <c r="D1632" s="3">
        <v>1972</v>
      </c>
      <c r="E1632" s="33" t="str">
        <f t="shared" si="25"/>
        <v>Veterani</v>
      </c>
    </row>
    <row r="1633" spans="1:5" ht="15">
      <c r="A1633" s="28">
        <v>1632</v>
      </c>
      <c r="B1633" s="85" t="s">
        <v>134</v>
      </c>
      <c r="C1633" s="85" t="s">
        <v>1473</v>
      </c>
      <c r="D1633" s="3">
        <v>1985</v>
      </c>
      <c r="E1633" s="33" t="str">
        <f t="shared" si="25"/>
        <v>Seniori</v>
      </c>
    </row>
    <row r="1634" spans="1:5" ht="15">
      <c r="A1634" s="28">
        <v>1633</v>
      </c>
      <c r="B1634" s="85" t="s">
        <v>135</v>
      </c>
      <c r="C1634" s="85" t="s">
        <v>1473</v>
      </c>
      <c r="D1634" s="3">
        <v>1954</v>
      </c>
      <c r="E1634" s="33" t="str">
        <f t="shared" si="25"/>
        <v>Veterani</v>
      </c>
    </row>
    <row r="1635" spans="1:5" ht="15">
      <c r="A1635" s="28">
        <v>1634</v>
      </c>
      <c r="B1635" s="85" t="s">
        <v>136</v>
      </c>
      <c r="C1635" s="85" t="s">
        <v>863</v>
      </c>
      <c r="D1635" s="3">
        <v>1983</v>
      </c>
      <c r="E1635" s="33" t="str">
        <f t="shared" si="25"/>
        <v>Seniori</v>
      </c>
    </row>
    <row r="1636" spans="1:5" ht="15">
      <c r="A1636" s="28">
        <v>1635</v>
      </c>
      <c r="B1636" s="85" t="s">
        <v>137</v>
      </c>
      <c r="C1636" s="85" t="s">
        <v>863</v>
      </c>
      <c r="D1636" s="3">
        <v>1982</v>
      </c>
      <c r="E1636" s="33" t="str">
        <f t="shared" si="25"/>
        <v>Seniori</v>
      </c>
    </row>
    <row r="1637" spans="1:5" ht="15">
      <c r="A1637" s="28">
        <v>1636</v>
      </c>
      <c r="B1637" s="85" t="s">
        <v>138</v>
      </c>
      <c r="C1637" s="85" t="s">
        <v>1473</v>
      </c>
      <c r="D1637" s="3"/>
      <c r="E1637" s="33" t="str">
        <f t="shared" si="25"/>
        <v>!Neispravna kategorija</v>
      </c>
    </row>
    <row r="1638" spans="1:5" ht="15">
      <c r="A1638" s="28">
        <v>1637</v>
      </c>
      <c r="B1638" s="85" t="s">
        <v>139</v>
      </c>
      <c r="C1638" s="85" t="s">
        <v>1473</v>
      </c>
      <c r="D1638" s="3">
        <v>1970</v>
      </c>
      <c r="E1638" s="33" t="str">
        <f t="shared" si="25"/>
        <v>Veterani</v>
      </c>
    </row>
    <row r="1639" spans="1:5" ht="15">
      <c r="A1639" s="28">
        <v>1638</v>
      </c>
      <c r="B1639" s="85" t="s">
        <v>140</v>
      </c>
      <c r="C1639" s="85" t="s">
        <v>1473</v>
      </c>
      <c r="D1639" s="3">
        <v>1983</v>
      </c>
      <c r="E1639" s="33" t="str">
        <f t="shared" si="25"/>
        <v>Seniori</v>
      </c>
    </row>
    <row r="1640" spans="1:5" ht="15">
      <c r="A1640" s="28">
        <v>1639</v>
      </c>
      <c r="B1640" s="85" t="s">
        <v>141</v>
      </c>
      <c r="C1640" s="85" t="s">
        <v>930</v>
      </c>
      <c r="D1640" s="3">
        <v>1988</v>
      </c>
      <c r="E1640" s="33" t="str">
        <f t="shared" si="25"/>
        <v>Seniori</v>
      </c>
    </row>
    <row r="1641" spans="1:5" ht="15">
      <c r="A1641" s="28">
        <v>1640</v>
      </c>
      <c r="B1641" s="85" t="s">
        <v>142</v>
      </c>
      <c r="C1641" s="85" t="s">
        <v>930</v>
      </c>
      <c r="D1641" s="3">
        <v>1996</v>
      </c>
      <c r="E1641" s="33" t="str">
        <f t="shared" si="25"/>
        <v>Seniori</v>
      </c>
    </row>
    <row r="1642" spans="1:5" ht="15">
      <c r="A1642" s="28">
        <v>1641</v>
      </c>
      <c r="B1642" s="85" t="s">
        <v>143</v>
      </c>
      <c r="C1642" s="85" t="s">
        <v>144</v>
      </c>
      <c r="D1642" s="3">
        <v>1996</v>
      </c>
      <c r="E1642" s="33" t="str">
        <f t="shared" si="25"/>
        <v>Seniori</v>
      </c>
    </row>
    <row r="1643" spans="1:5" ht="15">
      <c r="A1643" s="28">
        <v>1642</v>
      </c>
      <c r="B1643" s="85" t="s">
        <v>145</v>
      </c>
      <c r="C1643" s="85" t="s">
        <v>146</v>
      </c>
      <c r="D1643" s="3">
        <v>1984</v>
      </c>
      <c r="E1643" s="33" t="str">
        <f t="shared" si="25"/>
        <v>Seniori</v>
      </c>
    </row>
    <row r="1644" spans="1:5" ht="15">
      <c r="A1644" s="28">
        <v>1643</v>
      </c>
      <c r="B1644" s="85" t="s">
        <v>147</v>
      </c>
      <c r="C1644" s="85" t="s">
        <v>859</v>
      </c>
      <c r="D1644" s="3"/>
      <c r="E1644" s="33" t="str">
        <f t="shared" si="25"/>
        <v>!Neispravna kategorija</v>
      </c>
    </row>
    <row r="1645" spans="1:5" ht="15">
      <c r="A1645" s="28">
        <v>1644</v>
      </c>
      <c r="B1645" s="85" t="s">
        <v>148</v>
      </c>
      <c r="C1645" s="85" t="s">
        <v>1403</v>
      </c>
      <c r="D1645" s="3">
        <v>1980</v>
      </c>
      <c r="E1645" s="33" t="str">
        <f t="shared" si="25"/>
        <v>Seniori</v>
      </c>
    </row>
    <row r="1646" spans="1:5" ht="15">
      <c r="A1646" s="28">
        <v>1645</v>
      </c>
      <c r="B1646" s="85" t="s">
        <v>149</v>
      </c>
      <c r="C1646" s="85" t="s">
        <v>815</v>
      </c>
      <c r="D1646" s="3">
        <v>1966</v>
      </c>
      <c r="E1646" s="33" t="str">
        <f t="shared" si="25"/>
        <v>Veterani</v>
      </c>
    </row>
    <row r="1647" spans="1:5" ht="15">
      <c r="A1647" s="28">
        <v>1646</v>
      </c>
      <c r="B1647" s="85" t="s">
        <v>150</v>
      </c>
      <c r="C1647" s="85" t="s">
        <v>151</v>
      </c>
      <c r="D1647" s="3">
        <v>1967</v>
      </c>
      <c r="E1647" s="33" t="str">
        <f t="shared" si="25"/>
        <v>Veterani</v>
      </c>
    </row>
    <row r="1648" spans="1:5" ht="15">
      <c r="A1648" s="28">
        <v>1647</v>
      </c>
      <c r="B1648" s="85" t="s">
        <v>152</v>
      </c>
      <c r="C1648" s="85" t="s">
        <v>151</v>
      </c>
      <c r="D1648" s="3">
        <v>1972</v>
      </c>
      <c r="E1648" s="33" t="str">
        <f t="shared" si="25"/>
        <v>Veterani</v>
      </c>
    </row>
    <row r="1649" spans="1:5" ht="15">
      <c r="A1649" s="28">
        <v>1648</v>
      </c>
      <c r="B1649" s="85" t="s">
        <v>153</v>
      </c>
      <c r="C1649" s="85" t="s">
        <v>151</v>
      </c>
      <c r="D1649" s="3">
        <v>1970</v>
      </c>
      <c r="E1649" s="33" t="str">
        <f t="shared" si="25"/>
        <v>Veterani</v>
      </c>
    </row>
    <row r="1650" spans="1:5" ht="15">
      <c r="A1650" s="28">
        <v>1649</v>
      </c>
      <c r="B1650" s="85" t="s">
        <v>154</v>
      </c>
      <c r="C1650" s="85" t="s">
        <v>2439</v>
      </c>
      <c r="D1650" s="3">
        <v>1980</v>
      </c>
      <c r="E1650" s="33" t="str">
        <f t="shared" si="25"/>
        <v>Seniori</v>
      </c>
    </row>
    <row r="1651" spans="1:5" ht="15">
      <c r="A1651" s="28">
        <v>1650</v>
      </c>
      <c r="B1651" s="85" t="s">
        <v>155</v>
      </c>
      <c r="C1651" s="85" t="s">
        <v>2439</v>
      </c>
      <c r="D1651" s="3">
        <v>1990</v>
      </c>
      <c r="E1651" s="33" t="str">
        <f t="shared" si="25"/>
        <v>Seniori</v>
      </c>
    </row>
    <row r="1652" spans="1:5" ht="15">
      <c r="A1652" s="28">
        <v>1651</v>
      </c>
      <c r="B1652" s="85" t="s">
        <v>156</v>
      </c>
      <c r="C1652" s="85" t="s">
        <v>2439</v>
      </c>
      <c r="D1652" s="3">
        <v>1984</v>
      </c>
      <c r="E1652" s="33" t="str">
        <f t="shared" si="25"/>
        <v>Seniori</v>
      </c>
    </row>
    <row r="1653" spans="1:5" ht="15">
      <c r="A1653" s="28">
        <v>1652</v>
      </c>
      <c r="B1653" s="85" t="s">
        <v>157</v>
      </c>
      <c r="C1653" s="85" t="s">
        <v>158</v>
      </c>
      <c r="D1653" s="3">
        <v>1994</v>
      </c>
      <c r="E1653" s="33" t="str">
        <f t="shared" si="25"/>
        <v>Seniori</v>
      </c>
    </row>
    <row r="1654" spans="1:5" ht="15">
      <c r="A1654" s="28">
        <v>1653</v>
      </c>
      <c r="B1654" s="85" t="s">
        <v>159</v>
      </c>
      <c r="C1654" s="85" t="s">
        <v>2439</v>
      </c>
      <c r="D1654" s="3">
        <v>1979</v>
      </c>
      <c r="E1654" s="33" t="str">
        <f t="shared" si="25"/>
        <v>Seniori</v>
      </c>
    </row>
    <row r="1655" spans="1:5" ht="15">
      <c r="A1655" s="28">
        <v>1654</v>
      </c>
      <c r="B1655" s="85" t="s">
        <v>160</v>
      </c>
      <c r="C1655" s="85" t="s">
        <v>2439</v>
      </c>
      <c r="D1655" s="3">
        <v>1982</v>
      </c>
      <c r="E1655" s="33" t="str">
        <f t="shared" si="25"/>
        <v>Seniori</v>
      </c>
    </row>
    <row r="1656" spans="1:5" ht="15">
      <c r="A1656" s="28">
        <v>1655</v>
      </c>
      <c r="B1656" s="85" t="s">
        <v>161</v>
      </c>
      <c r="C1656" s="85" t="s">
        <v>2439</v>
      </c>
      <c r="D1656" s="3">
        <v>1971</v>
      </c>
      <c r="E1656" s="33" t="str">
        <f t="shared" si="25"/>
        <v>Veterani</v>
      </c>
    </row>
    <row r="1657" spans="1:5" ht="15">
      <c r="A1657" s="28">
        <v>1656</v>
      </c>
      <c r="B1657" s="85" t="s">
        <v>162</v>
      </c>
      <c r="C1657" s="85" t="s">
        <v>2439</v>
      </c>
      <c r="D1657" s="3">
        <v>1985</v>
      </c>
      <c r="E1657" s="33" t="str">
        <f t="shared" si="25"/>
        <v>Seniori</v>
      </c>
    </row>
    <row r="1658" spans="1:5" ht="15">
      <c r="A1658" s="28">
        <v>1657</v>
      </c>
      <c r="B1658" s="85" t="s">
        <v>163</v>
      </c>
      <c r="C1658" s="85" t="s">
        <v>1246</v>
      </c>
      <c r="D1658" s="3">
        <v>1974</v>
      </c>
      <c r="E1658" s="33" t="str">
        <f t="shared" si="25"/>
        <v>Seniori</v>
      </c>
    </row>
    <row r="1659" spans="1:5" ht="15">
      <c r="A1659" s="28">
        <v>1658</v>
      </c>
      <c r="B1659" s="85" t="s">
        <v>164</v>
      </c>
      <c r="C1659" s="85" t="s">
        <v>1035</v>
      </c>
      <c r="D1659" s="3">
        <v>1987</v>
      </c>
      <c r="E1659" s="33" t="str">
        <f t="shared" si="25"/>
        <v>Seniori</v>
      </c>
    </row>
    <row r="1660" spans="1:5" ht="15">
      <c r="A1660" s="28">
        <v>1659</v>
      </c>
      <c r="B1660" s="85" t="s">
        <v>165</v>
      </c>
      <c r="C1660" s="85" t="s">
        <v>1197</v>
      </c>
      <c r="D1660" s="3">
        <v>1971</v>
      </c>
      <c r="E1660" s="33" t="str">
        <f t="shared" si="25"/>
        <v>Veterani</v>
      </c>
    </row>
    <row r="1661" spans="1:5" ht="15">
      <c r="A1661" s="28">
        <v>1660</v>
      </c>
      <c r="B1661" s="85" t="s">
        <v>887</v>
      </c>
      <c r="C1661" s="85" t="s">
        <v>166</v>
      </c>
      <c r="D1661" s="3">
        <v>1985</v>
      </c>
      <c r="E1661" s="33" t="str">
        <f t="shared" si="25"/>
        <v>Seniori</v>
      </c>
    </row>
    <row r="1662" spans="1:5" ht="15">
      <c r="A1662" s="28">
        <v>1661</v>
      </c>
      <c r="B1662" s="85" t="s">
        <v>167</v>
      </c>
      <c r="C1662" s="85" t="s">
        <v>831</v>
      </c>
      <c r="D1662" s="3">
        <v>1986</v>
      </c>
      <c r="E1662" s="33" t="str">
        <f t="shared" si="25"/>
        <v>Seniori</v>
      </c>
    </row>
    <row r="1663" spans="1:5" ht="15">
      <c r="A1663" s="28">
        <v>1662</v>
      </c>
      <c r="B1663" s="85" t="s">
        <v>168</v>
      </c>
      <c r="C1663" s="85" t="s">
        <v>1802</v>
      </c>
      <c r="D1663" s="3">
        <v>1984</v>
      </c>
      <c r="E1663" s="33" t="str">
        <f t="shared" si="25"/>
        <v>Seniori</v>
      </c>
    </row>
    <row r="1664" spans="1:5" ht="15">
      <c r="A1664" s="28">
        <v>1663</v>
      </c>
      <c r="B1664" s="85" t="s">
        <v>169</v>
      </c>
      <c r="C1664" s="85" t="s">
        <v>1228</v>
      </c>
      <c r="D1664" s="3">
        <v>1959</v>
      </c>
      <c r="E1664" s="33" t="str">
        <f t="shared" si="25"/>
        <v>Veterani</v>
      </c>
    </row>
    <row r="1665" spans="1:5" ht="15">
      <c r="A1665" s="28">
        <v>1664</v>
      </c>
      <c r="B1665" s="85" t="s">
        <v>170</v>
      </c>
      <c r="C1665" s="85" t="s">
        <v>978</v>
      </c>
      <c r="D1665" s="3">
        <v>1983</v>
      </c>
      <c r="E1665" s="33" t="str">
        <f t="shared" si="25"/>
        <v>Seniori</v>
      </c>
    </row>
    <row r="1666" spans="1:5" ht="15">
      <c r="A1666" s="28">
        <v>1665</v>
      </c>
      <c r="B1666" s="85" t="s">
        <v>171</v>
      </c>
      <c r="C1666" s="85" t="s">
        <v>1404</v>
      </c>
      <c r="D1666" s="3">
        <v>1972</v>
      </c>
      <c r="E1666" s="33" t="str">
        <f aca="true" t="shared" si="26" ref="E1666:E1729">VLOOKUP(2018-D1666,kat,3)</f>
        <v>Veterani</v>
      </c>
    </row>
    <row r="1667" spans="1:5" ht="15">
      <c r="A1667" s="28">
        <v>1666</v>
      </c>
      <c r="B1667" s="85" t="s">
        <v>172</v>
      </c>
      <c r="C1667" s="85" t="s">
        <v>1404</v>
      </c>
      <c r="D1667" s="3">
        <v>1972</v>
      </c>
      <c r="E1667" s="33" t="str">
        <f t="shared" si="26"/>
        <v>Veterani</v>
      </c>
    </row>
    <row r="1668" spans="1:5" ht="15">
      <c r="A1668" s="28">
        <v>1667</v>
      </c>
      <c r="B1668" s="85" t="s">
        <v>173</v>
      </c>
      <c r="C1668" s="85" t="s">
        <v>978</v>
      </c>
      <c r="D1668" s="3">
        <v>1976</v>
      </c>
      <c r="E1668" s="33" t="str">
        <f t="shared" si="26"/>
        <v>Seniori</v>
      </c>
    </row>
    <row r="1669" spans="1:5" ht="15">
      <c r="A1669" s="28">
        <v>1668</v>
      </c>
      <c r="B1669" s="85" t="s">
        <v>174</v>
      </c>
      <c r="C1669" s="85" t="s">
        <v>831</v>
      </c>
      <c r="D1669" s="3">
        <v>1987</v>
      </c>
      <c r="E1669" s="33" t="str">
        <f t="shared" si="26"/>
        <v>Seniori</v>
      </c>
    </row>
    <row r="1670" spans="1:5" ht="15">
      <c r="A1670" s="28">
        <v>1669</v>
      </c>
      <c r="B1670" s="85" t="s">
        <v>175</v>
      </c>
      <c r="C1670" s="85" t="s">
        <v>2439</v>
      </c>
      <c r="D1670" s="3">
        <v>1987</v>
      </c>
      <c r="E1670" s="33" t="str">
        <f t="shared" si="26"/>
        <v>Seniori</v>
      </c>
    </row>
    <row r="1671" spans="1:5" ht="15">
      <c r="A1671" s="28">
        <v>1670</v>
      </c>
      <c r="B1671" s="85" t="s">
        <v>1894</v>
      </c>
      <c r="C1671" s="85" t="s">
        <v>1066</v>
      </c>
      <c r="D1671" s="3">
        <v>1982</v>
      </c>
      <c r="E1671" s="33" t="str">
        <f t="shared" si="26"/>
        <v>Seniori</v>
      </c>
    </row>
    <row r="1672" spans="1:5" ht="15">
      <c r="A1672" s="28">
        <v>1671</v>
      </c>
      <c r="B1672" s="85" t="s">
        <v>176</v>
      </c>
      <c r="C1672" s="85" t="s">
        <v>1197</v>
      </c>
      <c r="D1672" s="3">
        <v>1980</v>
      </c>
      <c r="E1672" s="33" t="str">
        <f t="shared" si="26"/>
        <v>Seniori</v>
      </c>
    </row>
    <row r="1673" spans="1:5" ht="15">
      <c r="A1673" s="28">
        <v>1672</v>
      </c>
      <c r="B1673" s="85" t="s">
        <v>177</v>
      </c>
      <c r="C1673" s="85" t="s">
        <v>831</v>
      </c>
      <c r="D1673" s="3">
        <v>1976</v>
      </c>
      <c r="E1673" s="33" t="str">
        <f t="shared" si="26"/>
        <v>Seniori</v>
      </c>
    </row>
    <row r="1674" spans="1:5" ht="15">
      <c r="A1674" s="28">
        <v>1673</v>
      </c>
      <c r="B1674" s="85" t="s">
        <v>178</v>
      </c>
      <c r="C1674" s="85" t="s">
        <v>831</v>
      </c>
      <c r="D1674" s="3">
        <v>1962</v>
      </c>
      <c r="E1674" s="33" t="str">
        <f t="shared" si="26"/>
        <v>Veterani</v>
      </c>
    </row>
    <row r="1675" spans="1:5" ht="15">
      <c r="A1675" s="28">
        <v>1674</v>
      </c>
      <c r="B1675" s="85" t="s">
        <v>179</v>
      </c>
      <c r="C1675" s="85" t="s">
        <v>838</v>
      </c>
      <c r="D1675" s="3">
        <v>1972</v>
      </c>
      <c r="E1675" s="33" t="str">
        <f t="shared" si="26"/>
        <v>Veterani</v>
      </c>
    </row>
    <row r="1676" spans="1:5" ht="15">
      <c r="A1676" s="28">
        <v>1675</v>
      </c>
      <c r="B1676" s="85" t="s">
        <v>180</v>
      </c>
      <c r="C1676" s="91" t="s">
        <v>1639</v>
      </c>
      <c r="D1676" s="3"/>
      <c r="E1676" s="33"/>
    </row>
    <row r="1677" spans="1:5" ht="15">
      <c r="A1677" s="28">
        <v>1676</v>
      </c>
      <c r="B1677" s="85" t="s">
        <v>181</v>
      </c>
      <c r="C1677" s="85" t="s">
        <v>2439</v>
      </c>
      <c r="D1677" s="3">
        <v>1972</v>
      </c>
      <c r="E1677" s="33" t="str">
        <f t="shared" si="26"/>
        <v>Veterani</v>
      </c>
    </row>
    <row r="1678" spans="1:5" ht="15">
      <c r="A1678" s="28">
        <v>1677</v>
      </c>
      <c r="B1678" s="85" t="s">
        <v>182</v>
      </c>
      <c r="C1678" s="85" t="s">
        <v>2439</v>
      </c>
      <c r="D1678" s="3">
        <v>1977</v>
      </c>
      <c r="E1678" s="33" t="str">
        <f t="shared" si="26"/>
        <v>Seniori</v>
      </c>
    </row>
    <row r="1679" spans="1:5" ht="15">
      <c r="A1679" s="28">
        <v>1678</v>
      </c>
      <c r="B1679" s="85" t="s">
        <v>183</v>
      </c>
      <c r="C1679" s="85" t="s">
        <v>2439</v>
      </c>
      <c r="D1679" s="3">
        <v>1982</v>
      </c>
      <c r="E1679" s="33" t="str">
        <f t="shared" si="26"/>
        <v>Seniori</v>
      </c>
    </row>
    <row r="1680" spans="1:5" ht="15">
      <c r="A1680" s="28">
        <v>1679</v>
      </c>
      <c r="B1680" s="85" t="s">
        <v>184</v>
      </c>
      <c r="C1680" s="85" t="s">
        <v>2439</v>
      </c>
      <c r="D1680" s="3">
        <v>1970</v>
      </c>
      <c r="E1680" s="33" t="str">
        <f t="shared" si="26"/>
        <v>Veterani</v>
      </c>
    </row>
    <row r="1681" spans="1:5" ht="15">
      <c r="A1681" s="28">
        <v>1680</v>
      </c>
      <c r="B1681" s="85" t="s">
        <v>185</v>
      </c>
      <c r="C1681" s="85" t="s">
        <v>863</v>
      </c>
      <c r="D1681" s="3">
        <v>1974</v>
      </c>
      <c r="E1681" s="33" t="str">
        <f t="shared" si="26"/>
        <v>Seniori</v>
      </c>
    </row>
    <row r="1682" spans="1:5" ht="15">
      <c r="A1682" s="28">
        <v>1681</v>
      </c>
      <c r="B1682" s="85" t="s">
        <v>186</v>
      </c>
      <c r="C1682" s="85" t="s">
        <v>2439</v>
      </c>
      <c r="D1682" s="3">
        <v>1968</v>
      </c>
      <c r="E1682" s="33" t="str">
        <f t="shared" si="26"/>
        <v>Veterani</v>
      </c>
    </row>
    <row r="1683" spans="1:5" ht="15">
      <c r="A1683" s="28">
        <v>1682</v>
      </c>
      <c r="B1683" s="85" t="s">
        <v>187</v>
      </c>
      <c r="C1683" s="85" t="s">
        <v>2439</v>
      </c>
      <c r="D1683" s="3">
        <v>1982</v>
      </c>
      <c r="E1683" s="33" t="str">
        <f t="shared" si="26"/>
        <v>Seniori</v>
      </c>
    </row>
    <row r="1684" spans="1:5" ht="15">
      <c r="A1684" s="28">
        <v>1683</v>
      </c>
      <c r="B1684" s="85" t="s">
        <v>188</v>
      </c>
      <c r="C1684" s="85" t="s">
        <v>189</v>
      </c>
      <c r="D1684" s="3">
        <v>1988</v>
      </c>
      <c r="E1684" s="33" t="str">
        <f t="shared" si="26"/>
        <v>Seniori</v>
      </c>
    </row>
    <row r="1685" spans="1:5" ht="15">
      <c r="A1685" s="113">
        <v>1684</v>
      </c>
      <c r="B1685" s="85" t="s">
        <v>1975</v>
      </c>
      <c r="C1685" s="85" t="s">
        <v>1066</v>
      </c>
      <c r="D1685" s="3">
        <v>1973</v>
      </c>
      <c r="E1685" s="33" t="str">
        <f t="shared" si="26"/>
        <v>Seniori</v>
      </c>
    </row>
    <row r="1686" spans="1:5" ht="15">
      <c r="A1686" s="113">
        <v>1685</v>
      </c>
      <c r="B1686" s="85" t="s">
        <v>1973</v>
      </c>
      <c r="C1686" s="85" t="s">
        <v>1066</v>
      </c>
      <c r="D1686" s="3">
        <v>1973</v>
      </c>
      <c r="E1686" s="33" t="str">
        <f t="shared" si="26"/>
        <v>Seniori</v>
      </c>
    </row>
    <row r="1687" spans="1:5" ht="15">
      <c r="A1687" s="28">
        <v>1686</v>
      </c>
      <c r="B1687" s="85" t="s">
        <v>190</v>
      </c>
      <c r="C1687" s="85" t="s">
        <v>831</v>
      </c>
      <c r="D1687" s="3">
        <v>1971</v>
      </c>
      <c r="E1687" s="33" t="str">
        <f t="shared" si="26"/>
        <v>Veterani</v>
      </c>
    </row>
    <row r="1688" spans="1:5" ht="15">
      <c r="A1688" s="28">
        <v>1687</v>
      </c>
      <c r="B1688" s="85" t="s">
        <v>191</v>
      </c>
      <c r="C1688" s="85" t="s">
        <v>930</v>
      </c>
      <c r="D1688" s="3">
        <v>1973</v>
      </c>
      <c r="E1688" s="33" t="str">
        <f t="shared" si="26"/>
        <v>Seniori</v>
      </c>
    </row>
    <row r="1689" spans="1:5" ht="15">
      <c r="A1689" s="28">
        <v>1688</v>
      </c>
      <c r="B1689" s="85" t="s">
        <v>192</v>
      </c>
      <c r="C1689" s="85" t="s">
        <v>1404</v>
      </c>
      <c r="D1689" s="3">
        <v>1978</v>
      </c>
      <c r="E1689" s="33" t="str">
        <f t="shared" si="26"/>
        <v>Seniori</v>
      </c>
    </row>
    <row r="1690" spans="1:5" ht="15">
      <c r="A1690" s="28">
        <v>1689</v>
      </c>
      <c r="B1690" s="85" t="s">
        <v>193</v>
      </c>
      <c r="C1690" s="85" t="s">
        <v>1404</v>
      </c>
      <c r="D1690" s="3">
        <v>1972</v>
      </c>
      <c r="E1690" s="33" t="str">
        <f t="shared" si="26"/>
        <v>Veterani</v>
      </c>
    </row>
    <row r="1691" spans="1:5" ht="15">
      <c r="A1691" s="28">
        <v>1690</v>
      </c>
      <c r="B1691" s="85" t="s">
        <v>194</v>
      </c>
      <c r="C1691" s="85" t="s">
        <v>1404</v>
      </c>
      <c r="D1691" s="3">
        <v>1990</v>
      </c>
      <c r="E1691" s="33" t="str">
        <f t="shared" si="26"/>
        <v>Seniori</v>
      </c>
    </row>
    <row r="1692" spans="1:5" ht="15">
      <c r="A1692" s="28">
        <v>1691</v>
      </c>
      <c r="B1692" s="85" t="s">
        <v>1016</v>
      </c>
      <c r="C1692" s="85" t="s">
        <v>1404</v>
      </c>
      <c r="D1692" s="3">
        <v>1977</v>
      </c>
      <c r="E1692" s="33" t="str">
        <f t="shared" si="26"/>
        <v>Seniori</v>
      </c>
    </row>
    <row r="1693" spans="1:5" ht="15">
      <c r="A1693" s="28">
        <v>1692</v>
      </c>
      <c r="B1693" s="85" t="s">
        <v>195</v>
      </c>
      <c r="C1693" s="85" t="s">
        <v>2439</v>
      </c>
      <c r="D1693" s="3"/>
      <c r="E1693" s="33" t="str">
        <f t="shared" si="26"/>
        <v>!Neispravna kategorija</v>
      </c>
    </row>
    <row r="1694" spans="1:5" ht="15">
      <c r="A1694" s="28">
        <v>1693</v>
      </c>
      <c r="B1694" s="85" t="s">
        <v>196</v>
      </c>
      <c r="C1694" s="85" t="s">
        <v>197</v>
      </c>
      <c r="D1694" s="3">
        <v>1989</v>
      </c>
      <c r="E1694" s="33" t="str">
        <f t="shared" si="26"/>
        <v>Seniori</v>
      </c>
    </row>
    <row r="1695" spans="1:5" ht="15">
      <c r="A1695" s="28">
        <v>1694</v>
      </c>
      <c r="B1695" s="85" t="s">
        <v>93</v>
      </c>
      <c r="C1695" s="85"/>
      <c r="D1695" s="3">
        <v>1994</v>
      </c>
      <c r="E1695" s="33" t="str">
        <f t="shared" si="26"/>
        <v>Seniori</v>
      </c>
    </row>
    <row r="1696" spans="1:5" ht="15">
      <c r="A1696" s="28">
        <v>1695</v>
      </c>
      <c r="B1696" s="85" t="s">
        <v>198</v>
      </c>
      <c r="C1696" s="85" t="s">
        <v>1580</v>
      </c>
      <c r="D1696" s="3">
        <v>1973</v>
      </c>
      <c r="E1696" s="33" t="str">
        <f t="shared" si="26"/>
        <v>Seniori</v>
      </c>
    </row>
    <row r="1697" spans="1:5" ht="15">
      <c r="A1697" s="28">
        <v>1696</v>
      </c>
      <c r="B1697" s="85" t="s">
        <v>199</v>
      </c>
      <c r="C1697" s="85" t="s">
        <v>2439</v>
      </c>
      <c r="D1697" s="3">
        <v>1987</v>
      </c>
      <c r="E1697" s="33" t="str">
        <f t="shared" si="26"/>
        <v>Seniori</v>
      </c>
    </row>
    <row r="1698" spans="1:5" ht="15">
      <c r="A1698" s="28">
        <v>1697</v>
      </c>
      <c r="B1698" s="85" t="s">
        <v>200</v>
      </c>
      <c r="C1698" s="85" t="s">
        <v>2439</v>
      </c>
      <c r="D1698" s="3">
        <v>1982</v>
      </c>
      <c r="E1698" s="33" t="str">
        <f t="shared" si="26"/>
        <v>Seniori</v>
      </c>
    </row>
    <row r="1699" spans="1:5" ht="15">
      <c r="A1699" s="28">
        <v>1698</v>
      </c>
      <c r="B1699" s="85" t="s">
        <v>201</v>
      </c>
      <c r="C1699" s="85" t="s">
        <v>861</v>
      </c>
      <c r="D1699" s="3">
        <v>1976</v>
      </c>
      <c r="E1699" s="33" t="str">
        <f t="shared" si="26"/>
        <v>Seniori</v>
      </c>
    </row>
    <row r="1700" spans="1:5" ht="15">
      <c r="A1700" s="28">
        <v>1699</v>
      </c>
      <c r="B1700" s="85" t="s">
        <v>202</v>
      </c>
      <c r="C1700" s="85" t="s">
        <v>861</v>
      </c>
      <c r="D1700" s="3">
        <v>2009</v>
      </c>
      <c r="E1700" s="33" t="str">
        <f t="shared" si="26"/>
        <v>Juniori</v>
      </c>
    </row>
    <row r="1701" spans="1:5" ht="15">
      <c r="A1701" s="28">
        <v>1700</v>
      </c>
      <c r="B1701" s="85" t="s">
        <v>203</v>
      </c>
      <c r="C1701" s="85" t="s">
        <v>861</v>
      </c>
      <c r="D1701" s="3">
        <v>1972</v>
      </c>
      <c r="E1701" s="33" t="str">
        <f t="shared" si="26"/>
        <v>Veterani</v>
      </c>
    </row>
    <row r="1702" spans="1:5" ht="15">
      <c r="A1702" s="28">
        <v>1701</v>
      </c>
      <c r="B1702" s="85" t="s">
        <v>204</v>
      </c>
      <c r="C1702" s="85" t="s">
        <v>205</v>
      </c>
      <c r="D1702" s="3">
        <v>2003</v>
      </c>
      <c r="E1702" s="33" t="str">
        <f t="shared" si="26"/>
        <v>Juniori</v>
      </c>
    </row>
    <row r="1703" spans="1:5" ht="15">
      <c r="A1703" s="28">
        <v>1702</v>
      </c>
      <c r="B1703" s="85" t="s">
        <v>2235</v>
      </c>
      <c r="C1703" s="85" t="s">
        <v>831</v>
      </c>
      <c r="D1703" s="3">
        <v>1982</v>
      </c>
      <c r="E1703" s="33" t="str">
        <f t="shared" si="26"/>
        <v>Seniori</v>
      </c>
    </row>
    <row r="1704" spans="1:5" ht="15">
      <c r="A1704" s="28">
        <v>1703</v>
      </c>
      <c r="B1704" s="85" t="s">
        <v>206</v>
      </c>
      <c r="C1704" s="85" t="s">
        <v>207</v>
      </c>
      <c r="D1704" s="3">
        <v>1957</v>
      </c>
      <c r="E1704" s="33" t="str">
        <f t="shared" si="26"/>
        <v>Veterani</v>
      </c>
    </row>
    <row r="1705" spans="1:5" ht="15">
      <c r="A1705" s="28">
        <v>1704</v>
      </c>
      <c r="B1705" s="85" t="s">
        <v>208</v>
      </c>
      <c r="C1705" s="85" t="s">
        <v>209</v>
      </c>
      <c r="D1705" s="3">
        <v>1978</v>
      </c>
      <c r="E1705" s="33" t="str">
        <f t="shared" si="26"/>
        <v>Seniori</v>
      </c>
    </row>
    <row r="1706" spans="1:5" ht="15">
      <c r="A1706" s="28">
        <v>1705</v>
      </c>
      <c r="B1706" s="85" t="s">
        <v>210</v>
      </c>
      <c r="C1706" s="85" t="s">
        <v>211</v>
      </c>
      <c r="D1706" s="3">
        <v>1984</v>
      </c>
      <c r="E1706" s="33" t="str">
        <f t="shared" si="26"/>
        <v>Seniori</v>
      </c>
    </row>
    <row r="1707" spans="1:5" ht="15">
      <c r="A1707" s="28">
        <v>1706</v>
      </c>
      <c r="B1707" s="85" t="s">
        <v>212</v>
      </c>
      <c r="C1707" s="85" t="s">
        <v>211</v>
      </c>
      <c r="D1707" s="3">
        <v>1994</v>
      </c>
      <c r="E1707" s="33" t="str">
        <f t="shared" si="26"/>
        <v>Seniori</v>
      </c>
    </row>
    <row r="1708" spans="1:5" ht="15">
      <c r="A1708" s="28">
        <v>1707</v>
      </c>
      <c r="B1708" s="85" t="s">
        <v>213</v>
      </c>
      <c r="C1708" s="85" t="s">
        <v>2439</v>
      </c>
      <c r="D1708" s="3">
        <v>1992</v>
      </c>
      <c r="E1708" s="33" t="str">
        <f t="shared" si="26"/>
        <v>Seniori</v>
      </c>
    </row>
    <row r="1709" spans="1:5" ht="15">
      <c r="A1709" s="28">
        <v>1708</v>
      </c>
      <c r="B1709" s="85" t="s">
        <v>214</v>
      </c>
      <c r="C1709" s="85" t="s">
        <v>2439</v>
      </c>
      <c r="D1709" s="3">
        <v>1991</v>
      </c>
      <c r="E1709" s="33" t="str">
        <f t="shared" si="26"/>
        <v>Seniori</v>
      </c>
    </row>
    <row r="1710" spans="1:5" ht="15">
      <c r="A1710" s="28">
        <v>1709</v>
      </c>
      <c r="B1710" s="85" t="s">
        <v>215</v>
      </c>
      <c r="C1710" s="85" t="s">
        <v>2439</v>
      </c>
      <c r="D1710" s="3">
        <v>1992</v>
      </c>
      <c r="E1710" s="33" t="str">
        <f t="shared" si="26"/>
        <v>Seniori</v>
      </c>
    </row>
    <row r="1711" spans="1:5" ht="15">
      <c r="A1711" s="28">
        <v>1710</v>
      </c>
      <c r="B1711" s="85" t="s">
        <v>898</v>
      </c>
      <c r="C1711" s="85" t="s">
        <v>1403</v>
      </c>
      <c r="D1711" s="3">
        <v>1983</v>
      </c>
      <c r="E1711" s="33" t="str">
        <f t="shared" si="26"/>
        <v>Seniori</v>
      </c>
    </row>
    <row r="1712" spans="1:5" ht="15">
      <c r="A1712" s="28">
        <v>1711</v>
      </c>
      <c r="B1712" s="85" t="s">
        <v>216</v>
      </c>
      <c r="C1712" s="85" t="s">
        <v>1403</v>
      </c>
      <c r="D1712" s="3">
        <v>1987</v>
      </c>
      <c r="E1712" s="33" t="str">
        <f t="shared" si="26"/>
        <v>Seniori</v>
      </c>
    </row>
    <row r="1713" spans="1:5" ht="15">
      <c r="A1713" s="114">
        <v>1712</v>
      </c>
      <c r="B1713" s="85" t="s">
        <v>217</v>
      </c>
      <c r="C1713" s="85" t="s">
        <v>218</v>
      </c>
      <c r="D1713" s="3">
        <v>1980</v>
      </c>
      <c r="E1713" s="33" t="str">
        <f t="shared" si="26"/>
        <v>Seniori</v>
      </c>
    </row>
    <row r="1714" spans="1:5" ht="15">
      <c r="A1714" s="28">
        <v>1713</v>
      </c>
      <c r="B1714" s="85" t="s">
        <v>219</v>
      </c>
      <c r="C1714" s="85" t="s">
        <v>2439</v>
      </c>
      <c r="D1714" s="3"/>
      <c r="E1714" s="33" t="str">
        <f t="shared" si="26"/>
        <v>!Neispravna kategorija</v>
      </c>
    </row>
    <row r="1715" spans="1:5" ht="15">
      <c r="A1715" s="28">
        <v>1714</v>
      </c>
      <c r="B1715" s="85" t="s">
        <v>220</v>
      </c>
      <c r="C1715" s="85" t="s">
        <v>2439</v>
      </c>
      <c r="D1715" s="3"/>
      <c r="E1715" s="33" t="str">
        <f t="shared" si="26"/>
        <v>!Neispravna kategorija</v>
      </c>
    </row>
    <row r="1716" spans="1:5" ht="15">
      <c r="A1716" s="28">
        <v>1715</v>
      </c>
      <c r="B1716" s="85" t="s">
        <v>221</v>
      </c>
      <c r="C1716" s="85" t="s">
        <v>1005</v>
      </c>
      <c r="D1716" s="3"/>
      <c r="E1716" s="33" t="str">
        <f t="shared" si="26"/>
        <v>!Neispravna kategorija</v>
      </c>
    </row>
    <row r="1717" spans="1:5" ht="15">
      <c r="A1717" s="28">
        <v>1716</v>
      </c>
      <c r="B1717" s="85" t="s">
        <v>222</v>
      </c>
      <c r="C1717" s="85" t="s">
        <v>1881</v>
      </c>
      <c r="D1717" s="3">
        <v>1967</v>
      </c>
      <c r="E1717" s="33" t="str">
        <f t="shared" si="26"/>
        <v>Veterani</v>
      </c>
    </row>
    <row r="1718" spans="1:5" ht="15">
      <c r="A1718" s="28">
        <v>1717</v>
      </c>
      <c r="B1718" s="85" t="s">
        <v>223</v>
      </c>
      <c r="C1718" s="85" t="s">
        <v>1881</v>
      </c>
      <c r="D1718" s="3">
        <v>1974</v>
      </c>
      <c r="E1718" s="33" t="str">
        <f t="shared" si="26"/>
        <v>Seniori</v>
      </c>
    </row>
    <row r="1719" spans="1:5" ht="15">
      <c r="A1719" s="28">
        <v>1718</v>
      </c>
      <c r="B1719" s="85" t="s">
        <v>224</v>
      </c>
      <c r="C1719" s="85" t="s">
        <v>1881</v>
      </c>
      <c r="D1719" s="3">
        <v>1983</v>
      </c>
      <c r="E1719" s="33" t="str">
        <f t="shared" si="26"/>
        <v>Seniori</v>
      </c>
    </row>
    <row r="1720" spans="1:5" ht="15">
      <c r="A1720" s="28">
        <v>1719</v>
      </c>
      <c r="B1720" s="85" t="s">
        <v>225</v>
      </c>
      <c r="C1720" s="85" t="s">
        <v>1067</v>
      </c>
      <c r="D1720" s="3">
        <v>1963</v>
      </c>
      <c r="E1720" s="33" t="str">
        <f t="shared" si="26"/>
        <v>Veterani</v>
      </c>
    </row>
    <row r="1721" spans="1:5" ht="15">
      <c r="A1721" s="28">
        <v>1720</v>
      </c>
      <c r="B1721" s="85" t="s">
        <v>226</v>
      </c>
      <c r="C1721" s="85" t="s">
        <v>1067</v>
      </c>
      <c r="D1721" s="3">
        <v>1948</v>
      </c>
      <c r="E1721" s="33" t="str">
        <f t="shared" si="26"/>
        <v>Veterani</v>
      </c>
    </row>
    <row r="1722" spans="1:5" ht="15">
      <c r="A1722" s="28">
        <v>1721</v>
      </c>
      <c r="B1722" s="85" t="s">
        <v>227</v>
      </c>
      <c r="C1722" s="85" t="s">
        <v>1113</v>
      </c>
      <c r="D1722" s="3">
        <v>1991</v>
      </c>
      <c r="E1722" s="33" t="str">
        <f t="shared" si="26"/>
        <v>Seniori</v>
      </c>
    </row>
    <row r="1723" spans="1:5" ht="15">
      <c r="A1723" s="28">
        <v>1722</v>
      </c>
      <c r="B1723" s="85" t="s">
        <v>228</v>
      </c>
      <c r="C1723" s="85" t="s">
        <v>1429</v>
      </c>
      <c r="D1723" s="3">
        <v>1967</v>
      </c>
      <c r="E1723" s="33" t="str">
        <f t="shared" si="26"/>
        <v>Veterani</v>
      </c>
    </row>
    <row r="1724" spans="1:5" ht="15">
      <c r="A1724" s="28">
        <v>1723</v>
      </c>
      <c r="B1724" s="85" t="s">
        <v>229</v>
      </c>
      <c r="C1724" s="85" t="s">
        <v>1429</v>
      </c>
      <c r="D1724" s="3">
        <v>1975</v>
      </c>
      <c r="E1724" s="33" t="str">
        <f t="shared" si="26"/>
        <v>Seniori</v>
      </c>
    </row>
    <row r="1725" spans="1:5" ht="15">
      <c r="A1725" s="28">
        <v>1724</v>
      </c>
      <c r="B1725" s="85" t="s">
        <v>230</v>
      </c>
      <c r="C1725" s="85" t="s">
        <v>1429</v>
      </c>
      <c r="D1725" s="3">
        <v>1972</v>
      </c>
      <c r="E1725" s="33" t="str">
        <f t="shared" si="26"/>
        <v>Veterani</v>
      </c>
    </row>
    <row r="1726" spans="1:5" ht="15">
      <c r="A1726" s="28">
        <v>1725</v>
      </c>
      <c r="B1726" s="85" t="s">
        <v>231</v>
      </c>
      <c r="C1726" s="85" t="s">
        <v>1429</v>
      </c>
      <c r="D1726" s="3">
        <v>1970</v>
      </c>
      <c r="E1726" s="33" t="str">
        <f t="shared" si="26"/>
        <v>Veterani</v>
      </c>
    </row>
    <row r="1727" spans="1:5" ht="15">
      <c r="A1727" s="28">
        <v>1726</v>
      </c>
      <c r="B1727" s="85" t="s">
        <v>232</v>
      </c>
      <c r="C1727" s="85" t="s">
        <v>1429</v>
      </c>
      <c r="D1727" s="3">
        <v>1969</v>
      </c>
      <c r="E1727" s="33" t="str">
        <f t="shared" si="26"/>
        <v>Veterani</v>
      </c>
    </row>
    <row r="1728" spans="1:5" ht="15">
      <c r="A1728" s="28">
        <v>1727</v>
      </c>
      <c r="B1728" s="85" t="s">
        <v>233</v>
      </c>
      <c r="C1728" s="85" t="s">
        <v>1429</v>
      </c>
      <c r="D1728" s="3">
        <v>1981</v>
      </c>
      <c r="E1728" s="33" t="str">
        <f t="shared" si="26"/>
        <v>Seniori</v>
      </c>
    </row>
    <row r="1729" spans="1:5" ht="15">
      <c r="A1729" s="28">
        <v>1728</v>
      </c>
      <c r="B1729" s="85" t="s">
        <v>234</v>
      </c>
      <c r="C1729" s="85" t="s">
        <v>1429</v>
      </c>
      <c r="D1729" s="3">
        <v>1981</v>
      </c>
      <c r="E1729" s="33" t="str">
        <f t="shared" si="26"/>
        <v>Seniori</v>
      </c>
    </row>
    <row r="1730" spans="1:5" ht="15">
      <c r="A1730" s="28">
        <v>1729</v>
      </c>
      <c r="B1730" s="85" t="s">
        <v>235</v>
      </c>
      <c r="C1730" s="85" t="s">
        <v>1035</v>
      </c>
      <c r="D1730" s="3"/>
      <c r="E1730" s="33" t="str">
        <f aca="true" t="shared" si="27" ref="E1730:E1785">VLOOKUP(2018-D1730,kat,3)</f>
        <v>!Neispravna kategorija</v>
      </c>
    </row>
    <row r="1731" spans="1:5" ht="15">
      <c r="A1731" s="28">
        <v>1730</v>
      </c>
      <c r="B1731" s="85" t="s">
        <v>236</v>
      </c>
      <c r="C1731" s="85" t="s">
        <v>1429</v>
      </c>
      <c r="D1731" s="3">
        <v>1996</v>
      </c>
      <c r="E1731" s="33" t="str">
        <f t="shared" si="27"/>
        <v>Seniori</v>
      </c>
    </row>
    <row r="1732" spans="1:5" ht="15">
      <c r="A1732" s="28">
        <v>1731</v>
      </c>
      <c r="B1732" s="85" t="s">
        <v>237</v>
      </c>
      <c r="C1732" s="85" t="s">
        <v>1429</v>
      </c>
      <c r="D1732" s="3">
        <v>1974</v>
      </c>
      <c r="E1732" s="33" t="str">
        <f t="shared" si="27"/>
        <v>Seniori</v>
      </c>
    </row>
    <row r="1733" spans="1:5" ht="15">
      <c r="A1733" s="28">
        <v>1732</v>
      </c>
      <c r="B1733" s="85" t="s">
        <v>238</v>
      </c>
      <c r="C1733" s="85" t="s">
        <v>1429</v>
      </c>
      <c r="D1733" s="3">
        <v>1990</v>
      </c>
      <c r="E1733" s="33" t="str">
        <f t="shared" si="27"/>
        <v>Seniori</v>
      </c>
    </row>
    <row r="1734" spans="1:5" ht="15">
      <c r="A1734" s="28">
        <v>1733</v>
      </c>
      <c r="B1734" s="85" t="s">
        <v>239</v>
      </c>
      <c r="C1734" s="85" t="s">
        <v>1429</v>
      </c>
      <c r="D1734" s="3">
        <v>1961</v>
      </c>
      <c r="E1734" s="33" t="str">
        <f t="shared" si="27"/>
        <v>Veterani</v>
      </c>
    </row>
    <row r="1735" spans="1:5" ht="15">
      <c r="A1735" s="28">
        <v>1734</v>
      </c>
      <c r="B1735" s="85" t="s">
        <v>240</v>
      </c>
      <c r="C1735" s="85" t="s">
        <v>1429</v>
      </c>
      <c r="D1735" s="3">
        <v>1982</v>
      </c>
      <c r="E1735" s="33" t="str">
        <f t="shared" si="27"/>
        <v>Seniori</v>
      </c>
    </row>
    <row r="1736" spans="1:5" ht="15">
      <c r="A1736" s="28">
        <v>1735</v>
      </c>
      <c r="B1736" s="85" t="s">
        <v>241</v>
      </c>
      <c r="C1736" s="85" t="s">
        <v>1429</v>
      </c>
      <c r="D1736" s="3">
        <v>1993</v>
      </c>
      <c r="E1736" s="33" t="str">
        <f t="shared" si="27"/>
        <v>Seniori</v>
      </c>
    </row>
    <row r="1737" spans="1:5" ht="15">
      <c r="A1737" s="28">
        <v>1736</v>
      </c>
      <c r="B1737" s="85" t="s">
        <v>242</v>
      </c>
      <c r="C1737" s="85" t="s">
        <v>1429</v>
      </c>
      <c r="D1737" s="3">
        <v>1968</v>
      </c>
      <c r="E1737" s="33" t="str">
        <f t="shared" si="27"/>
        <v>Veterani</v>
      </c>
    </row>
    <row r="1738" spans="1:5" ht="15">
      <c r="A1738" s="28">
        <v>1737</v>
      </c>
      <c r="B1738" s="85" t="s">
        <v>243</v>
      </c>
      <c r="C1738" s="85" t="s">
        <v>244</v>
      </c>
      <c r="D1738" s="3">
        <v>1971</v>
      </c>
      <c r="E1738" s="33" t="str">
        <f t="shared" si="27"/>
        <v>Veterani</v>
      </c>
    </row>
    <row r="1739" spans="1:5" ht="15">
      <c r="A1739" s="28">
        <v>1738</v>
      </c>
      <c r="B1739" s="85" t="s">
        <v>245</v>
      </c>
      <c r="C1739" s="85" t="s">
        <v>244</v>
      </c>
      <c r="D1739" s="3">
        <v>1977</v>
      </c>
      <c r="E1739" s="33" t="str">
        <f t="shared" si="27"/>
        <v>Seniori</v>
      </c>
    </row>
    <row r="1740" spans="1:5" ht="15">
      <c r="A1740" s="28">
        <v>1739</v>
      </c>
      <c r="B1740" s="85" t="s">
        <v>246</v>
      </c>
      <c r="C1740" s="85" t="s">
        <v>244</v>
      </c>
      <c r="D1740" s="3">
        <v>1972</v>
      </c>
      <c r="E1740" s="33" t="str">
        <f t="shared" si="27"/>
        <v>Veterani</v>
      </c>
    </row>
    <row r="1741" spans="1:5" ht="15">
      <c r="A1741" s="28">
        <v>1740</v>
      </c>
      <c r="B1741" s="85" t="s">
        <v>1371</v>
      </c>
      <c r="C1741" s="85" t="s">
        <v>244</v>
      </c>
      <c r="D1741" s="3">
        <v>1971</v>
      </c>
      <c r="E1741" s="33" t="str">
        <f t="shared" si="27"/>
        <v>Veterani</v>
      </c>
    </row>
    <row r="1742" spans="1:5" ht="15">
      <c r="A1742" s="28">
        <v>1741</v>
      </c>
      <c r="B1742" s="85" t="s">
        <v>247</v>
      </c>
      <c r="C1742" s="85" t="s">
        <v>1134</v>
      </c>
      <c r="D1742" s="3">
        <v>1987</v>
      </c>
      <c r="E1742" s="33" t="str">
        <f t="shared" si="27"/>
        <v>Seniori</v>
      </c>
    </row>
    <row r="1743" spans="1:5" ht="15">
      <c r="A1743" s="28">
        <v>1742</v>
      </c>
      <c r="B1743" s="85" t="s">
        <v>248</v>
      </c>
      <c r="C1743" s="85" t="s">
        <v>244</v>
      </c>
      <c r="D1743" s="3">
        <v>1970</v>
      </c>
      <c r="E1743" s="33" t="str">
        <f t="shared" si="27"/>
        <v>Veterani</v>
      </c>
    </row>
    <row r="1744" spans="1:5" ht="15">
      <c r="A1744" s="28">
        <v>1743</v>
      </c>
      <c r="B1744" s="85" t="s">
        <v>249</v>
      </c>
      <c r="C1744" s="85" t="s">
        <v>244</v>
      </c>
      <c r="D1744" s="3">
        <v>1990</v>
      </c>
      <c r="E1744" s="33" t="str">
        <f t="shared" si="27"/>
        <v>Seniori</v>
      </c>
    </row>
    <row r="1745" spans="1:5" ht="15">
      <c r="A1745" s="28">
        <v>1744</v>
      </c>
      <c r="B1745" s="85" t="s">
        <v>250</v>
      </c>
      <c r="C1745" s="85" t="s">
        <v>244</v>
      </c>
      <c r="D1745" s="3">
        <v>1982</v>
      </c>
      <c r="E1745" s="33" t="str">
        <f t="shared" si="27"/>
        <v>Seniori</v>
      </c>
    </row>
    <row r="1746" spans="1:5" ht="15">
      <c r="A1746" s="28">
        <v>1745</v>
      </c>
      <c r="B1746" s="85" t="s">
        <v>251</v>
      </c>
      <c r="C1746" s="85" t="s">
        <v>244</v>
      </c>
      <c r="D1746" s="3">
        <v>1987</v>
      </c>
      <c r="E1746" s="33" t="str">
        <f t="shared" si="27"/>
        <v>Seniori</v>
      </c>
    </row>
    <row r="1747" spans="1:5" ht="15">
      <c r="A1747" s="28">
        <v>1746</v>
      </c>
      <c r="B1747" s="85" t="s">
        <v>252</v>
      </c>
      <c r="C1747" s="85" t="s">
        <v>244</v>
      </c>
      <c r="D1747" s="3">
        <v>1979</v>
      </c>
      <c r="E1747" s="33" t="str">
        <f t="shared" si="27"/>
        <v>Seniori</v>
      </c>
    </row>
    <row r="1748" spans="1:5" ht="15">
      <c r="A1748" s="28">
        <v>1747</v>
      </c>
      <c r="B1748" s="85" t="s">
        <v>253</v>
      </c>
      <c r="C1748" s="85" t="s">
        <v>244</v>
      </c>
      <c r="D1748" s="3">
        <v>1974</v>
      </c>
      <c r="E1748" s="33" t="str">
        <f t="shared" si="27"/>
        <v>Seniori</v>
      </c>
    </row>
    <row r="1749" spans="1:5" ht="15">
      <c r="A1749" s="28">
        <v>1748</v>
      </c>
      <c r="B1749" s="85" t="s">
        <v>254</v>
      </c>
      <c r="C1749" s="85" t="s">
        <v>244</v>
      </c>
      <c r="D1749" s="3">
        <v>1981</v>
      </c>
      <c r="E1749" s="33" t="str">
        <f t="shared" si="27"/>
        <v>Seniori</v>
      </c>
    </row>
    <row r="1750" spans="1:5" ht="15">
      <c r="A1750" s="28">
        <v>1749</v>
      </c>
      <c r="B1750" s="85" t="s">
        <v>255</v>
      </c>
      <c r="C1750" s="85" t="s">
        <v>244</v>
      </c>
      <c r="D1750" s="3">
        <v>1988</v>
      </c>
      <c r="E1750" s="33" t="str">
        <f t="shared" si="27"/>
        <v>Seniori</v>
      </c>
    </row>
    <row r="1751" spans="1:5" ht="15">
      <c r="A1751" s="28">
        <v>1750</v>
      </c>
      <c r="B1751" s="85" t="s">
        <v>256</v>
      </c>
      <c r="C1751" s="85" t="s">
        <v>2381</v>
      </c>
      <c r="D1751" s="3">
        <v>2004</v>
      </c>
      <c r="E1751" s="33" t="str">
        <f t="shared" si="27"/>
        <v>Juniori</v>
      </c>
    </row>
    <row r="1752" spans="1:5" ht="15">
      <c r="A1752" s="28">
        <v>1751</v>
      </c>
      <c r="B1752" s="85" t="s">
        <v>257</v>
      </c>
      <c r="C1752" s="85" t="s">
        <v>2381</v>
      </c>
      <c r="D1752" s="3">
        <v>1989</v>
      </c>
      <c r="E1752" s="33" t="str">
        <f t="shared" si="27"/>
        <v>Seniori</v>
      </c>
    </row>
    <row r="1753" spans="1:5" ht="15">
      <c r="A1753" s="28">
        <v>1752</v>
      </c>
      <c r="B1753" s="85" t="s">
        <v>258</v>
      </c>
      <c r="C1753" s="85" t="s">
        <v>2381</v>
      </c>
      <c r="D1753" s="3">
        <v>1964</v>
      </c>
      <c r="E1753" s="33" t="str">
        <f t="shared" si="27"/>
        <v>Veterani</v>
      </c>
    </row>
    <row r="1754" spans="1:5" ht="15">
      <c r="A1754" s="28">
        <v>1753</v>
      </c>
      <c r="B1754" s="85" t="s">
        <v>259</v>
      </c>
      <c r="C1754" s="85" t="s">
        <v>2381</v>
      </c>
      <c r="D1754" s="3">
        <v>1966</v>
      </c>
      <c r="E1754" s="33" t="str">
        <f t="shared" si="27"/>
        <v>Veterani</v>
      </c>
    </row>
    <row r="1755" spans="1:5" ht="15">
      <c r="A1755" s="28">
        <v>1754</v>
      </c>
      <c r="B1755" s="85" t="s">
        <v>260</v>
      </c>
      <c r="C1755" s="85" t="s">
        <v>1134</v>
      </c>
      <c r="D1755" s="3">
        <v>1963</v>
      </c>
      <c r="E1755" s="33" t="str">
        <f t="shared" si="27"/>
        <v>Veterani</v>
      </c>
    </row>
    <row r="1756" spans="1:5" ht="15">
      <c r="A1756" s="28">
        <v>1755</v>
      </c>
      <c r="B1756" s="85" t="s">
        <v>261</v>
      </c>
      <c r="C1756" s="85" t="s">
        <v>2381</v>
      </c>
      <c r="D1756" s="3">
        <v>2003</v>
      </c>
      <c r="E1756" s="33" t="str">
        <f t="shared" si="27"/>
        <v>Juniori</v>
      </c>
    </row>
    <row r="1757" spans="1:5" ht="15">
      <c r="A1757" s="28">
        <v>1756</v>
      </c>
      <c r="B1757" s="85" t="s">
        <v>262</v>
      </c>
      <c r="C1757" s="85" t="s">
        <v>263</v>
      </c>
      <c r="D1757" s="3">
        <v>1975</v>
      </c>
      <c r="E1757" s="33" t="str">
        <f t="shared" si="27"/>
        <v>Seniori</v>
      </c>
    </row>
    <row r="1758" spans="1:5" ht="15">
      <c r="A1758" s="28">
        <v>1757</v>
      </c>
      <c r="B1758" s="85" t="s">
        <v>264</v>
      </c>
      <c r="C1758" s="85" t="s">
        <v>946</v>
      </c>
      <c r="D1758" s="3"/>
      <c r="E1758" s="33" t="str">
        <f t="shared" si="27"/>
        <v>!Neispravna kategorija</v>
      </c>
    </row>
    <row r="1759" spans="1:5" ht="15">
      <c r="A1759" s="28">
        <v>1758</v>
      </c>
      <c r="B1759" s="85" t="s">
        <v>265</v>
      </c>
      <c r="C1759" s="85" t="s">
        <v>263</v>
      </c>
      <c r="D1759" s="3">
        <v>2001</v>
      </c>
      <c r="E1759" s="33" t="str">
        <f t="shared" si="27"/>
        <v>Juniori</v>
      </c>
    </row>
    <row r="1760" spans="1:5" ht="15">
      <c r="A1760" s="28">
        <v>1759</v>
      </c>
      <c r="B1760" s="85" t="s">
        <v>266</v>
      </c>
      <c r="C1760" s="85" t="s">
        <v>263</v>
      </c>
      <c r="D1760" s="3">
        <v>1943</v>
      </c>
      <c r="E1760" s="33" t="str">
        <f t="shared" si="27"/>
        <v>Veterani</v>
      </c>
    </row>
    <row r="1761" spans="1:5" ht="15">
      <c r="A1761" s="28">
        <v>1760</v>
      </c>
      <c r="B1761" s="85" t="s">
        <v>267</v>
      </c>
      <c r="C1761" s="85" t="s">
        <v>263</v>
      </c>
      <c r="D1761" s="3">
        <v>1976</v>
      </c>
      <c r="E1761" s="33" t="str">
        <f t="shared" si="27"/>
        <v>Seniori</v>
      </c>
    </row>
    <row r="1762" spans="1:5" ht="15">
      <c r="A1762" s="28">
        <v>1761</v>
      </c>
      <c r="B1762" s="85" t="s">
        <v>268</v>
      </c>
      <c r="C1762" s="85" t="s">
        <v>263</v>
      </c>
      <c r="D1762" s="3">
        <v>1970</v>
      </c>
      <c r="E1762" s="33" t="str">
        <f t="shared" si="27"/>
        <v>Veterani</v>
      </c>
    </row>
    <row r="1763" spans="1:5" ht="15">
      <c r="A1763" s="28">
        <v>1762</v>
      </c>
      <c r="B1763" s="85" t="s">
        <v>269</v>
      </c>
      <c r="C1763" s="85" t="s">
        <v>263</v>
      </c>
      <c r="D1763" s="3">
        <v>1975</v>
      </c>
      <c r="E1763" s="33" t="str">
        <f t="shared" si="27"/>
        <v>Seniori</v>
      </c>
    </row>
    <row r="1764" spans="1:5" ht="15">
      <c r="A1764" s="28">
        <v>1763</v>
      </c>
      <c r="B1764" s="85" t="s">
        <v>270</v>
      </c>
      <c r="C1764" s="85" t="s">
        <v>263</v>
      </c>
      <c r="D1764" s="3">
        <v>1987</v>
      </c>
      <c r="E1764" s="33" t="str">
        <f t="shared" si="27"/>
        <v>Seniori</v>
      </c>
    </row>
    <row r="1765" spans="1:5" ht="15">
      <c r="A1765" s="28">
        <v>1764</v>
      </c>
      <c r="B1765" s="85" t="s">
        <v>271</v>
      </c>
      <c r="C1765" s="85" t="s">
        <v>263</v>
      </c>
      <c r="D1765" s="3">
        <v>1951</v>
      </c>
      <c r="E1765" s="33" t="str">
        <f t="shared" si="27"/>
        <v>Veterani</v>
      </c>
    </row>
    <row r="1766" spans="1:5" ht="15">
      <c r="A1766" s="28">
        <v>1765</v>
      </c>
      <c r="B1766" s="85" t="s">
        <v>272</v>
      </c>
      <c r="C1766" s="85" t="s">
        <v>263</v>
      </c>
      <c r="D1766" s="3">
        <v>1991</v>
      </c>
      <c r="E1766" s="33" t="str">
        <f t="shared" si="27"/>
        <v>Seniori</v>
      </c>
    </row>
    <row r="1767" spans="1:5" ht="15">
      <c r="A1767" s="28">
        <v>1766</v>
      </c>
      <c r="B1767" s="85" t="s">
        <v>273</v>
      </c>
      <c r="C1767" s="85" t="s">
        <v>263</v>
      </c>
      <c r="D1767" s="3">
        <v>1976</v>
      </c>
      <c r="E1767" s="33" t="str">
        <f t="shared" si="27"/>
        <v>Seniori</v>
      </c>
    </row>
    <row r="1768" spans="1:5" ht="15">
      <c r="A1768" s="28">
        <v>1767</v>
      </c>
      <c r="B1768" s="85" t="s">
        <v>274</v>
      </c>
      <c r="C1768" s="85" t="s">
        <v>275</v>
      </c>
      <c r="D1768" s="3">
        <v>1986</v>
      </c>
      <c r="E1768" s="33" t="str">
        <f t="shared" si="27"/>
        <v>Seniori</v>
      </c>
    </row>
    <row r="1769" spans="1:5" ht="15">
      <c r="A1769" s="28">
        <v>1768</v>
      </c>
      <c r="B1769" s="85" t="s">
        <v>276</v>
      </c>
      <c r="C1769" s="85" t="s">
        <v>263</v>
      </c>
      <c r="D1769" s="3">
        <v>1948</v>
      </c>
      <c r="E1769" s="33" t="str">
        <f t="shared" si="27"/>
        <v>Veterani</v>
      </c>
    </row>
    <row r="1770" spans="1:5" ht="15">
      <c r="A1770" s="28">
        <v>1769</v>
      </c>
      <c r="B1770" s="85" t="s">
        <v>277</v>
      </c>
      <c r="C1770" s="85" t="s">
        <v>1473</v>
      </c>
      <c r="D1770" s="3">
        <v>1983</v>
      </c>
      <c r="E1770" s="33" t="str">
        <f t="shared" si="27"/>
        <v>Seniori</v>
      </c>
    </row>
    <row r="1771" spans="1:5" ht="15">
      <c r="A1771" s="28">
        <v>1770</v>
      </c>
      <c r="B1771" s="85" t="s">
        <v>278</v>
      </c>
      <c r="C1771" s="85" t="s">
        <v>1473</v>
      </c>
      <c r="D1771" s="3">
        <v>1980</v>
      </c>
      <c r="E1771" s="33" t="str">
        <f t="shared" si="27"/>
        <v>Seniori</v>
      </c>
    </row>
    <row r="1772" spans="1:5" ht="15">
      <c r="A1772" s="28">
        <v>1771</v>
      </c>
      <c r="B1772" s="85" t="s">
        <v>279</v>
      </c>
      <c r="C1772" s="85" t="s">
        <v>1473</v>
      </c>
      <c r="D1772" s="3">
        <v>1993</v>
      </c>
      <c r="E1772" s="33" t="str">
        <f t="shared" si="27"/>
        <v>Seniori</v>
      </c>
    </row>
    <row r="1773" spans="1:5" ht="15">
      <c r="A1773" s="28">
        <v>1772</v>
      </c>
      <c r="B1773" s="85" t="s">
        <v>280</v>
      </c>
      <c r="C1773" s="85" t="s">
        <v>1473</v>
      </c>
      <c r="D1773" s="3">
        <v>1977</v>
      </c>
      <c r="E1773" s="33" t="str">
        <f t="shared" si="27"/>
        <v>Seniori</v>
      </c>
    </row>
    <row r="1774" spans="1:5" ht="15">
      <c r="A1774" s="28">
        <v>1773</v>
      </c>
      <c r="B1774" s="85" t="s">
        <v>281</v>
      </c>
      <c r="C1774" s="85" t="s">
        <v>275</v>
      </c>
      <c r="D1774" s="3">
        <v>1986</v>
      </c>
      <c r="E1774" s="33" t="str">
        <f t="shared" si="27"/>
        <v>Seniori</v>
      </c>
    </row>
    <row r="1775" spans="1:5" ht="15">
      <c r="A1775" s="28">
        <v>1774</v>
      </c>
      <c r="B1775" s="85" t="s">
        <v>282</v>
      </c>
      <c r="C1775" s="85" t="s">
        <v>930</v>
      </c>
      <c r="D1775" s="3">
        <v>1983</v>
      </c>
      <c r="E1775" s="33" t="str">
        <f t="shared" si="27"/>
        <v>Seniori</v>
      </c>
    </row>
    <row r="1776" spans="1:5" ht="15">
      <c r="A1776" s="28">
        <v>1775</v>
      </c>
      <c r="B1776" s="85" t="s">
        <v>283</v>
      </c>
      <c r="C1776" s="85" t="s">
        <v>930</v>
      </c>
      <c r="D1776" s="3">
        <v>1979</v>
      </c>
      <c r="E1776" s="33" t="str">
        <f t="shared" si="27"/>
        <v>Seniori</v>
      </c>
    </row>
    <row r="1777" spans="1:5" ht="15">
      <c r="A1777" s="28">
        <v>1776</v>
      </c>
      <c r="B1777" s="85" t="s">
        <v>284</v>
      </c>
      <c r="C1777" s="85" t="s">
        <v>930</v>
      </c>
      <c r="D1777" s="3">
        <v>1978</v>
      </c>
      <c r="E1777" s="33" t="str">
        <f t="shared" si="27"/>
        <v>Seniori</v>
      </c>
    </row>
    <row r="1778" spans="1:5" ht="15">
      <c r="A1778" s="28">
        <v>1777</v>
      </c>
      <c r="B1778" s="85" t="s">
        <v>285</v>
      </c>
      <c r="C1778" s="85" t="s">
        <v>930</v>
      </c>
      <c r="D1778" s="3">
        <v>1982</v>
      </c>
      <c r="E1778" s="33" t="str">
        <f t="shared" si="27"/>
        <v>Seniori</v>
      </c>
    </row>
    <row r="1779" spans="1:5" ht="15">
      <c r="A1779" s="28">
        <v>1778</v>
      </c>
      <c r="B1779" s="85" t="s">
        <v>286</v>
      </c>
      <c r="C1779" s="85" t="s">
        <v>930</v>
      </c>
      <c r="D1779" s="3">
        <v>1990</v>
      </c>
      <c r="E1779" s="33" t="str">
        <f t="shared" si="27"/>
        <v>Seniori</v>
      </c>
    </row>
    <row r="1780" spans="1:5" ht="15">
      <c r="A1780" s="28">
        <v>1779</v>
      </c>
      <c r="B1780" s="85" t="s">
        <v>11</v>
      </c>
      <c r="C1780" s="85" t="s">
        <v>287</v>
      </c>
      <c r="D1780" s="3">
        <v>1955</v>
      </c>
      <c r="E1780" s="33" t="str">
        <f t="shared" si="27"/>
        <v>Veterani</v>
      </c>
    </row>
    <row r="1781" spans="1:5" ht="15">
      <c r="A1781" s="28">
        <v>1780</v>
      </c>
      <c r="B1781" s="85" t="s">
        <v>288</v>
      </c>
      <c r="C1781" s="85" t="s">
        <v>2439</v>
      </c>
      <c r="D1781" s="3">
        <v>1975</v>
      </c>
      <c r="E1781" s="33" t="str">
        <f t="shared" si="27"/>
        <v>Seniori</v>
      </c>
    </row>
    <row r="1782" spans="1:5" ht="15">
      <c r="A1782" s="28">
        <v>1781</v>
      </c>
      <c r="B1782" s="85" t="s">
        <v>289</v>
      </c>
      <c r="C1782" s="85" t="s">
        <v>863</v>
      </c>
      <c r="D1782" s="3">
        <v>1991</v>
      </c>
      <c r="E1782" s="33" t="str">
        <f t="shared" si="27"/>
        <v>Seniori</v>
      </c>
    </row>
    <row r="1783" spans="1:5" ht="15">
      <c r="A1783" s="28">
        <v>1782</v>
      </c>
      <c r="B1783" s="85" t="s">
        <v>290</v>
      </c>
      <c r="C1783" s="85" t="s">
        <v>2439</v>
      </c>
      <c r="D1783" s="3">
        <v>1974</v>
      </c>
      <c r="E1783" s="33" t="str">
        <f t="shared" si="27"/>
        <v>Seniori</v>
      </c>
    </row>
    <row r="1784" spans="1:5" ht="15">
      <c r="A1784" s="28">
        <v>1783</v>
      </c>
      <c r="B1784" s="85" t="s">
        <v>291</v>
      </c>
      <c r="C1784" s="85" t="s">
        <v>2439</v>
      </c>
      <c r="D1784" s="3">
        <v>1985</v>
      </c>
      <c r="E1784" s="33" t="str">
        <f t="shared" si="27"/>
        <v>Seniori</v>
      </c>
    </row>
    <row r="1785" spans="1:5" ht="15">
      <c r="A1785" s="28">
        <v>1784</v>
      </c>
      <c r="B1785" s="85" t="s">
        <v>292</v>
      </c>
      <c r="C1785" s="85" t="s">
        <v>2439</v>
      </c>
      <c r="D1785" s="3">
        <v>1993</v>
      </c>
      <c r="E1785" s="33" t="str">
        <f t="shared" si="27"/>
        <v>Seniori</v>
      </c>
    </row>
    <row r="1786" spans="1:5" ht="15">
      <c r="A1786" s="28">
        <v>1785</v>
      </c>
      <c r="B1786" s="85" t="s">
        <v>293</v>
      </c>
      <c r="C1786" s="85" t="s">
        <v>2439</v>
      </c>
      <c r="D1786" s="3">
        <v>1987</v>
      </c>
      <c r="E1786" s="33" t="str">
        <f aca="true" t="shared" si="28" ref="E1786:E1817">VLOOKUP(2018-D1786,kat,3)</f>
        <v>Seniori</v>
      </c>
    </row>
    <row r="1787" spans="1:5" ht="15">
      <c r="A1787" s="28">
        <v>1786</v>
      </c>
      <c r="B1787" s="85" t="s">
        <v>294</v>
      </c>
      <c r="C1787" s="85" t="s">
        <v>2439</v>
      </c>
      <c r="D1787" s="3">
        <v>1986</v>
      </c>
      <c r="E1787" s="33" t="str">
        <f t="shared" si="28"/>
        <v>Seniori</v>
      </c>
    </row>
    <row r="1788" spans="1:5" ht="15">
      <c r="A1788" s="28">
        <v>1787</v>
      </c>
      <c r="B1788" s="85" t="s">
        <v>295</v>
      </c>
      <c r="C1788" s="85" t="s">
        <v>296</v>
      </c>
      <c r="D1788" s="3">
        <v>1994</v>
      </c>
      <c r="E1788" s="33" t="str">
        <f t="shared" si="28"/>
        <v>Seniori</v>
      </c>
    </row>
    <row r="1789" spans="1:5" ht="15">
      <c r="A1789" s="28">
        <v>1788</v>
      </c>
      <c r="B1789" s="85" t="s">
        <v>297</v>
      </c>
      <c r="C1789" s="85" t="s">
        <v>296</v>
      </c>
      <c r="D1789" s="3">
        <v>1971</v>
      </c>
      <c r="E1789" s="33" t="str">
        <f t="shared" si="28"/>
        <v>Veterani</v>
      </c>
    </row>
    <row r="1790" spans="1:5" ht="15">
      <c r="A1790" s="28">
        <v>1789</v>
      </c>
      <c r="B1790" s="85" t="s">
        <v>298</v>
      </c>
      <c r="C1790" s="85" t="s">
        <v>296</v>
      </c>
      <c r="D1790" s="3">
        <v>1997</v>
      </c>
      <c r="E1790" s="33" t="str">
        <f t="shared" si="28"/>
        <v>Seniori</v>
      </c>
    </row>
    <row r="1791" spans="1:5" ht="15">
      <c r="A1791" s="28">
        <v>1790</v>
      </c>
      <c r="B1791" s="85" t="s">
        <v>299</v>
      </c>
      <c r="C1791" s="85" t="s">
        <v>296</v>
      </c>
      <c r="D1791" s="3">
        <v>1974</v>
      </c>
      <c r="E1791" s="33" t="str">
        <f t="shared" si="28"/>
        <v>Seniori</v>
      </c>
    </row>
    <row r="1792" spans="1:5" ht="15">
      <c r="A1792" s="28">
        <v>1791</v>
      </c>
      <c r="B1792" s="85" t="s">
        <v>300</v>
      </c>
      <c r="C1792" s="85" t="s">
        <v>959</v>
      </c>
      <c r="D1792" s="3">
        <v>1999</v>
      </c>
      <c r="E1792" s="33" t="str">
        <f t="shared" si="28"/>
        <v>Juniori</v>
      </c>
    </row>
    <row r="1793" spans="1:5" ht="15">
      <c r="A1793" s="28">
        <v>1792</v>
      </c>
      <c r="B1793" s="85" t="s">
        <v>301</v>
      </c>
      <c r="C1793" s="85" t="s">
        <v>959</v>
      </c>
      <c r="D1793" s="3">
        <v>1987</v>
      </c>
      <c r="E1793" s="33" t="str">
        <f t="shared" si="28"/>
        <v>Seniori</v>
      </c>
    </row>
    <row r="1794" spans="1:5" ht="15">
      <c r="A1794" s="28">
        <v>1793</v>
      </c>
      <c r="B1794" s="85" t="s">
        <v>302</v>
      </c>
      <c r="C1794" s="85" t="s">
        <v>275</v>
      </c>
      <c r="D1794" s="3">
        <v>1981</v>
      </c>
      <c r="E1794" s="33" t="str">
        <f t="shared" si="28"/>
        <v>Seniori</v>
      </c>
    </row>
    <row r="1795" spans="1:5" ht="15">
      <c r="A1795" s="28">
        <v>1794</v>
      </c>
      <c r="B1795" s="85" t="s">
        <v>303</v>
      </c>
      <c r="C1795" s="85" t="s">
        <v>859</v>
      </c>
      <c r="D1795" s="3">
        <v>1992</v>
      </c>
      <c r="E1795" s="33" t="str">
        <f t="shared" si="28"/>
        <v>Seniori</v>
      </c>
    </row>
    <row r="1796" spans="1:5" ht="15">
      <c r="A1796" s="28">
        <v>1795</v>
      </c>
      <c r="B1796" s="85" t="s">
        <v>304</v>
      </c>
      <c r="C1796" s="85" t="s">
        <v>859</v>
      </c>
      <c r="D1796" s="3">
        <v>1993</v>
      </c>
      <c r="E1796" s="33" t="str">
        <f t="shared" si="28"/>
        <v>Seniori</v>
      </c>
    </row>
    <row r="1797" spans="1:5" ht="15">
      <c r="A1797" s="28">
        <v>1796</v>
      </c>
      <c r="B1797" s="85" t="s">
        <v>305</v>
      </c>
      <c r="C1797" s="85" t="s">
        <v>859</v>
      </c>
      <c r="D1797" s="3">
        <v>1985</v>
      </c>
      <c r="E1797" s="33" t="str">
        <f t="shared" si="28"/>
        <v>Seniori</v>
      </c>
    </row>
    <row r="1798" spans="1:5" ht="15">
      <c r="A1798" s="28">
        <v>1797</v>
      </c>
      <c r="B1798" s="85" t="s">
        <v>306</v>
      </c>
      <c r="C1798" s="85" t="s">
        <v>1066</v>
      </c>
      <c r="D1798" s="3">
        <v>1983</v>
      </c>
      <c r="E1798" s="33" t="str">
        <f t="shared" si="28"/>
        <v>Seniori</v>
      </c>
    </row>
    <row r="1799" spans="1:5" ht="15">
      <c r="A1799" s="28">
        <v>1798</v>
      </c>
      <c r="B1799" s="85" t="s">
        <v>307</v>
      </c>
      <c r="C1799" s="85" t="s">
        <v>1066</v>
      </c>
      <c r="D1799" s="3">
        <v>1994</v>
      </c>
      <c r="E1799" s="33" t="str">
        <f t="shared" si="28"/>
        <v>Seniori</v>
      </c>
    </row>
    <row r="1800" spans="1:5" ht="15">
      <c r="A1800" s="28">
        <v>1799</v>
      </c>
      <c r="B1800" s="85" t="s">
        <v>212</v>
      </c>
      <c r="C1800" s="85" t="s">
        <v>1913</v>
      </c>
      <c r="D1800" s="3">
        <v>1981</v>
      </c>
      <c r="E1800" s="33" t="str">
        <f t="shared" si="28"/>
        <v>Seniori</v>
      </c>
    </row>
    <row r="1801" spans="1:5" ht="15">
      <c r="A1801" s="28">
        <v>1800</v>
      </c>
      <c r="B1801" s="85" t="s">
        <v>308</v>
      </c>
      <c r="C1801" s="85" t="s">
        <v>1066</v>
      </c>
      <c r="D1801" s="3">
        <v>1980</v>
      </c>
      <c r="E1801" s="33" t="str">
        <f t="shared" si="28"/>
        <v>Seniori</v>
      </c>
    </row>
    <row r="1802" spans="1:5" ht="15">
      <c r="A1802" s="28">
        <v>1801</v>
      </c>
      <c r="B1802" s="85" t="s">
        <v>1888</v>
      </c>
      <c r="C1802" s="85" t="s">
        <v>1066</v>
      </c>
      <c r="D1802" s="3">
        <v>1988</v>
      </c>
      <c r="E1802" s="33" t="str">
        <f t="shared" si="28"/>
        <v>Seniori</v>
      </c>
    </row>
    <row r="1803" spans="1:5" ht="15">
      <c r="A1803" s="28">
        <v>1802</v>
      </c>
      <c r="B1803" s="85" t="s">
        <v>309</v>
      </c>
      <c r="C1803" s="85" t="s">
        <v>1066</v>
      </c>
      <c r="D1803" s="3">
        <v>1986</v>
      </c>
      <c r="E1803" s="33" t="str">
        <f t="shared" si="28"/>
        <v>Seniori</v>
      </c>
    </row>
    <row r="1804" spans="1:5" ht="15">
      <c r="A1804" s="28">
        <v>1803</v>
      </c>
      <c r="B1804" s="85" t="s">
        <v>310</v>
      </c>
      <c r="C1804" s="85" t="s">
        <v>275</v>
      </c>
      <c r="D1804" s="3">
        <v>1954</v>
      </c>
      <c r="E1804" s="33" t="str">
        <f t="shared" si="28"/>
        <v>Veterani</v>
      </c>
    </row>
    <row r="1805" spans="1:5" ht="15">
      <c r="A1805" s="28">
        <v>1804</v>
      </c>
      <c r="B1805" s="85" t="s">
        <v>311</v>
      </c>
      <c r="C1805" s="85" t="s">
        <v>1066</v>
      </c>
      <c r="D1805" s="3">
        <v>1981</v>
      </c>
      <c r="E1805" s="33" t="str">
        <f t="shared" si="28"/>
        <v>Seniori</v>
      </c>
    </row>
    <row r="1806" spans="1:5" ht="15">
      <c r="A1806" s="28">
        <v>1805</v>
      </c>
      <c r="B1806" s="85" t="s">
        <v>1935</v>
      </c>
      <c r="C1806" s="85" t="s">
        <v>1066</v>
      </c>
      <c r="D1806" s="3">
        <v>1981</v>
      </c>
      <c r="E1806" s="33" t="str">
        <f t="shared" si="28"/>
        <v>Seniori</v>
      </c>
    </row>
    <row r="1807" spans="1:5" ht="15">
      <c r="A1807" s="28">
        <v>1806</v>
      </c>
      <c r="B1807" s="85" t="s">
        <v>312</v>
      </c>
      <c r="C1807" s="85" t="s">
        <v>275</v>
      </c>
      <c r="D1807" s="3">
        <v>1964</v>
      </c>
      <c r="E1807" s="33" t="str">
        <f t="shared" si="28"/>
        <v>Veterani</v>
      </c>
    </row>
    <row r="1808" spans="1:5" ht="15">
      <c r="A1808" s="28">
        <v>1807</v>
      </c>
      <c r="B1808" s="85" t="s">
        <v>313</v>
      </c>
      <c r="C1808" s="85" t="s">
        <v>1120</v>
      </c>
      <c r="D1808" s="3">
        <v>1953</v>
      </c>
      <c r="E1808" s="33" t="str">
        <f t="shared" si="28"/>
        <v>Veterani</v>
      </c>
    </row>
    <row r="1809" spans="1:5" ht="15">
      <c r="A1809" s="28">
        <v>1808</v>
      </c>
      <c r="B1809" s="85" t="s">
        <v>314</v>
      </c>
      <c r="C1809" s="85" t="s">
        <v>1120</v>
      </c>
      <c r="D1809" s="3">
        <v>1956</v>
      </c>
      <c r="E1809" s="33" t="str">
        <f t="shared" si="28"/>
        <v>Veterani</v>
      </c>
    </row>
    <row r="1810" spans="1:5" ht="15">
      <c r="A1810" s="28">
        <v>1809</v>
      </c>
      <c r="B1810" s="85" t="s">
        <v>315</v>
      </c>
      <c r="C1810" s="85" t="s">
        <v>275</v>
      </c>
      <c r="D1810" s="3">
        <v>1977</v>
      </c>
      <c r="E1810" s="33" t="str">
        <f t="shared" si="28"/>
        <v>Seniori</v>
      </c>
    </row>
    <row r="1811" spans="1:5" ht="15">
      <c r="A1811" s="28">
        <v>1810</v>
      </c>
      <c r="B1811" s="85" t="s">
        <v>316</v>
      </c>
      <c r="C1811" s="85" t="s">
        <v>1120</v>
      </c>
      <c r="D1811" s="3">
        <v>1945</v>
      </c>
      <c r="E1811" s="33" t="str">
        <f t="shared" si="28"/>
        <v>Veterani</v>
      </c>
    </row>
    <row r="1812" spans="1:5" ht="15">
      <c r="A1812" s="28">
        <v>1811</v>
      </c>
      <c r="B1812" s="85" t="s">
        <v>317</v>
      </c>
      <c r="C1812" s="85" t="s">
        <v>1120</v>
      </c>
      <c r="D1812" s="3">
        <v>1981</v>
      </c>
      <c r="E1812" s="33" t="str">
        <f t="shared" si="28"/>
        <v>Seniori</v>
      </c>
    </row>
    <row r="1813" spans="1:5" ht="15">
      <c r="A1813" s="28">
        <v>1812</v>
      </c>
      <c r="B1813" s="85" t="s">
        <v>318</v>
      </c>
      <c r="C1813" s="85" t="s">
        <v>1120</v>
      </c>
      <c r="D1813" s="3">
        <v>1973</v>
      </c>
      <c r="E1813" s="33" t="str">
        <f t="shared" si="28"/>
        <v>Seniori</v>
      </c>
    </row>
    <row r="1814" spans="1:5" ht="15">
      <c r="A1814" s="28">
        <v>1813</v>
      </c>
      <c r="B1814" s="85" t="s">
        <v>319</v>
      </c>
      <c r="C1814" s="85" t="s">
        <v>1120</v>
      </c>
      <c r="D1814" s="3">
        <v>1970</v>
      </c>
      <c r="E1814" s="33" t="str">
        <f t="shared" si="28"/>
        <v>Veterani</v>
      </c>
    </row>
    <row r="1815" spans="1:5" ht="15">
      <c r="A1815" s="28">
        <v>1814</v>
      </c>
      <c r="B1815" s="85" t="s">
        <v>320</v>
      </c>
      <c r="C1815" s="85" t="s">
        <v>1120</v>
      </c>
      <c r="D1815" s="3">
        <v>1972</v>
      </c>
      <c r="E1815" s="33" t="str">
        <f t="shared" si="28"/>
        <v>Veterani</v>
      </c>
    </row>
    <row r="1816" spans="1:5" ht="15">
      <c r="A1816" s="28">
        <v>1815</v>
      </c>
      <c r="B1816" s="85" t="s">
        <v>321</v>
      </c>
      <c r="C1816" s="85" t="s">
        <v>1120</v>
      </c>
      <c r="D1816" s="3">
        <v>1954</v>
      </c>
      <c r="E1816" s="33" t="str">
        <f t="shared" si="28"/>
        <v>Veterani</v>
      </c>
    </row>
    <row r="1817" spans="1:5" ht="15">
      <c r="A1817" s="28">
        <v>1816</v>
      </c>
      <c r="B1817" s="85" t="s">
        <v>322</v>
      </c>
      <c r="C1817" s="85" t="s">
        <v>1120</v>
      </c>
      <c r="D1817" s="3">
        <v>1988</v>
      </c>
      <c r="E1817" s="33" t="str">
        <f t="shared" si="28"/>
        <v>Seniori</v>
      </c>
    </row>
    <row r="1818" spans="1:5" ht="15">
      <c r="A1818" s="28">
        <v>1817</v>
      </c>
      <c r="B1818" s="85" t="s">
        <v>323</v>
      </c>
      <c r="C1818" s="85" t="s">
        <v>1120</v>
      </c>
      <c r="D1818" s="3">
        <v>1965</v>
      </c>
      <c r="E1818" s="33" t="str">
        <f aca="true" t="shared" si="29" ref="E1818:E1849">VLOOKUP(2018-D1818,kat,3)</f>
        <v>Veterani</v>
      </c>
    </row>
    <row r="1819" spans="1:5" ht="15">
      <c r="A1819" s="28">
        <v>1818</v>
      </c>
      <c r="B1819" s="85" t="s">
        <v>324</v>
      </c>
      <c r="C1819" s="85" t="s">
        <v>1120</v>
      </c>
      <c r="D1819" s="3">
        <v>1951</v>
      </c>
      <c r="E1819" s="33" t="str">
        <f t="shared" si="29"/>
        <v>Veterani</v>
      </c>
    </row>
    <row r="1820" spans="1:5" ht="15">
      <c r="A1820" s="28">
        <v>1819</v>
      </c>
      <c r="B1820" s="85" t="s">
        <v>325</v>
      </c>
      <c r="C1820" s="85" t="s">
        <v>1120</v>
      </c>
      <c r="D1820" s="3">
        <v>1963</v>
      </c>
      <c r="E1820" s="33" t="str">
        <f t="shared" si="29"/>
        <v>Veterani</v>
      </c>
    </row>
    <row r="1821" spans="1:5" ht="15">
      <c r="A1821" s="28">
        <v>1820</v>
      </c>
      <c r="B1821" s="85" t="s">
        <v>326</v>
      </c>
      <c r="C1821" s="85" t="s">
        <v>950</v>
      </c>
      <c r="D1821" s="3">
        <v>1977</v>
      </c>
      <c r="E1821" s="33" t="str">
        <f t="shared" si="29"/>
        <v>Seniori</v>
      </c>
    </row>
    <row r="1822" spans="1:5" ht="15">
      <c r="A1822" s="28">
        <v>1821</v>
      </c>
      <c r="B1822" s="85" t="s">
        <v>327</v>
      </c>
      <c r="C1822" s="85" t="s">
        <v>950</v>
      </c>
      <c r="D1822" s="3">
        <v>1980</v>
      </c>
      <c r="E1822" s="33" t="str">
        <f t="shared" si="29"/>
        <v>Seniori</v>
      </c>
    </row>
    <row r="1823" spans="1:5" ht="15">
      <c r="A1823" s="28">
        <v>1822</v>
      </c>
      <c r="B1823" s="85" t="s">
        <v>328</v>
      </c>
      <c r="C1823" s="85" t="s">
        <v>950</v>
      </c>
      <c r="D1823" s="3">
        <v>1982</v>
      </c>
      <c r="E1823" s="33" t="str">
        <f t="shared" si="29"/>
        <v>Seniori</v>
      </c>
    </row>
    <row r="1824" spans="1:5" ht="15">
      <c r="A1824" s="28">
        <v>1823</v>
      </c>
      <c r="B1824" s="85" t="s">
        <v>329</v>
      </c>
      <c r="C1824" s="85" t="s">
        <v>1431</v>
      </c>
      <c r="D1824" s="3">
        <v>1961</v>
      </c>
      <c r="E1824" s="33" t="str">
        <f t="shared" si="29"/>
        <v>Veterani</v>
      </c>
    </row>
    <row r="1825" spans="1:5" ht="15">
      <c r="A1825" s="28">
        <v>1824</v>
      </c>
      <c r="B1825" s="85" t="s">
        <v>330</v>
      </c>
      <c r="C1825" s="85" t="s">
        <v>1431</v>
      </c>
      <c r="D1825" s="3">
        <v>1981</v>
      </c>
      <c r="E1825" s="33" t="str">
        <f t="shared" si="29"/>
        <v>Seniori</v>
      </c>
    </row>
    <row r="1826" spans="1:5" ht="15">
      <c r="A1826" s="28">
        <v>1825</v>
      </c>
      <c r="B1826" s="85" t="s">
        <v>331</v>
      </c>
      <c r="C1826" s="85" t="s">
        <v>1431</v>
      </c>
      <c r="D1826" s="3">
        <v>1950</v>
      </c>
      <c r="E1826" s="33" t="str">
        <f t="shared" si="29"/>
        <v>Veterani</v>
      </c>
    </row>
    <row r="1827" spans="1:5" ht="15">
      <c r="A1827" s="28">
        <v>1826</v>
      </c>
      <c r="B1827" s="85" t="s">
        <v>332</v>
      </c>
      <c r="C1827" s="85" t="s">
        <v>1431</v>
      </c>
      <c r="D1827" s="3">
        <v>1969</v>
      </c>
      <c r="E1827" s="33" t="str">
        <f t="shared" si="29"/>
        <v>Veterani</v>
      </c>
    </row>
    <row r="1828" spans="1:5" ht="15">
      <c r="A1828" s="28">
        <v>1827</v>
      </c>
      <c r="B1828" s="85" t="s">
        <v>333</v>
      </c>
      <c r="C1828" s="85" t="s">
        <v>1431</v>
      </c>
      <c r="D1828" s="3">
        <v>1997</v>
      </c>
      <c r="E1828" s="33" t="str">
        <f t="shared" si="29"/>
        <v>Seniori</v>
      </c>
    </row>
    <row r="1829" spans="1:5" ht="15">
      <c r="A1829" s="28">
        <v>1828</v>
      </c>
      <c r="B1829" s="85" t="s">
        <v>334</v>
      </c>
      <c r="C1829" s="85" t="s">
        <v>1431</v>
      </c>
      <c r="D1829" s="3">
        <v>1971</v>
      </c>
      <c r="E1829" s="33" t="str">
        <f t="shared" si="29"/>
        <v>Veterani</v>
      </c>
    </row>
    <row r="1830" spans="1:5" ht="15">
      <c r="A1830" s="28">
        <v>1829</v>
      </c>
      <c r="B1830" s="85" t="s">
        <v>335</v>
      </c>
      <c r="C1830" s="85" t="s">
        <v>1766</v>
      </c>
      <c r="D1830" s="3">
        <v>1976</v>
      </c>
      <c r="E1830" s="33" t="str">
        <f t="shared" si="29"/>
        <v>Seniori</v>
      </c>
    </row>
    <row r="1831" spans="1:5" ht="15">
      <c r="A1831" s="28">
        <v>1830</v>
      </c>
      <c r="B1831" s="85" t="s">
        <v>336</v>
      </c>
      <c r="C1831" s="85" t="s">
        <v>1766</v>
      </c>
      <c r="D1831" s="3">
        <v>1973</v>
      </c>
      <c r="E1831" s="33" t="str">
        <f t="shared" si="29"/>
        <v>Seniori</v>
      </c>
    </row>
    <row r="1832" spans="1:5" ht="15">
      <c r="A1832" s="28">
        <v>1831</v>
      </c>
      <c r="B1832" s="85" t="s">
        <v>337</v>
      </c>
      <c r="C1832" s="85" t="s">
        <v>1766</v>
      </c>
      <c r="D1832" s="3">
        <v>1967</v>
      </c>
      <c r="E1832" s="33" t="str">
        <f t="shared" si="29"/>
        <v>Veterani</v>
      </c>
    </row>
    <row r="1833" spans="1:5" ht="15">
      <c r="A1833" s="28">
        <v>1832</v>
      </c>
      <c r="B1833" s="85" t="s">
        <v>338</v>
      </c>
      <c r="C1833" s="85" t="s">
        <v>1766</v>
      </c>
      <c r="D1833" s="3">
        <v>1968</v>
      </c>
      <c r="E1833" s="33" t="str">
        <f t="shared" si="29"/>
        <v>Veterani</v>
      </c>
    </row>
    <row r="1834" spans="1:5" ht="15">
      <c r="A1834" s="28">
        <v>1833</v>
      </c>
      <c r="B1834" s="85" t="s">
        <v>339</v>
      </c>
      <c r="C1834" s="85" t="s">
        <v>1147</v>
      </c>
      <c r="D1834" s="3">
        <v>1970</v>
      </c>
      <c r="E1834" s="33" t="str">
        <f t="shared" si="29"/>
        <v>Veterani</v>
      </c>
    </row>
    <row r="1835" spans="1:5" ht="15">
      <c r="A1835" s="28">
        <v>1834</v>
      </c>
      <c r="B1835" s="85" t="s">
        <v>340</v>
      </c>
      <c r="C1835" s="85" t="s">
        <v>1766</v>
      </c>
      <c r="D1835" s="3">
        <v>1973</v>
      </c>
      <c r="E1835" s="33" t="str">
        <f t="shared" si="29"/>
        <v>Seniori</v>
      </c>
    </row>
    <row r="1836" spans="1:5" ht="15">
      <c r="A1836" s="28">
        <v>1835</v>
      </c>
      <c r="B1836" s="85" t="s">
        <v>341</v>
      </c>
      <c r="C1836" s="85" t="s">
        <v>1766</v>
      </c>
      <c r="D1836" s="3">
        <v>1961</v>
      </c>
      <c r="E1836" s="33" t="str">
        <f t="shared" si="29"/>
        <v>Veterani</v>
      </c>
    </row>
    <row r="1837" spans="1:5" ht="15">
      <c r="A1837" s="28">
        <v>1836</v>
      </c>
      <c r="B1837" s="85" t="s">
        <v>342</v>
      </c>
      <c r="C1837" s="85" t="s">
        <v>1766</v>
      </c>
      <c r="D1837" s="3">
        <v>1960</v>
      </c>
      <c r="E1837" s="33" t="str">
        <f t="shared" si="29"/>
        <v>Veterani</v>
      </c>
    </row>
    <row r="1838" spans="1:5" ht="15">
      <c r="A1838" s="28">
        <v>1837</v>
      </c>
      <c r="B1838" s="85" t="s">
        <v>1909</v>
      </c>
      <c r="C1838" s="85" t="s">
        <v>1766</v>
      </c>
      <c r="D1838" s="3">
        <v>1972</v>
      </c>
      <c r="E1838" s="33" t="str">
        <f t="shared" si="29"/>
        <v>Veterani</v>
      </c>
    </row>
    <row r="1839" spans="1:5" ht="15">
      <c r="A1839" s="28">
        <v>1838</v>
      </c>
      <c r="B1839" s="85" t="s">
        <v>343</v>
      </c>
      <c r="C1839" s="85" t="s">
        <v>1766</v>
      </c>
      <c r="D1839" s="3">
        <v>1997</v>
      </c>
      <c r="E1839" s="33" t="str">
        <f t="shared" si="29"/>
        <v>Seniori</v>
      </c>
    </row>
    <row r="1840" spans="1:5" ht="15">
      <c r="A1840" s="28">
        <v>1839</v>
      </c>
      <c r="B1840" s="85" t="s">
        <v>344</v>
      </c>
      <c r="C1840" s="85" t="s">
        <v>275</v>
      </c>
      <c r="D1840" s="3">
        <v>1978</v>
      </c>
      <c r="E1840" s="33" t="str">
        <f t="shared" si="29"/>
        <v>Seniori</v>
      </c>
    </row>
    <row r="1841" spans="1:5" ht="15">
      <c r="A1841" s="28">
        <v>1840</v>
      </c>
      <c r="B1841" s="85" t="s">
        <v>345</v>
      </c>
      <c r="C1841" s="85" t="s">
        <v>1067</v>
      </c>
      <c r="D1841" s="3"/>
      <c r="E1841" s="33" t="str">
        <f t="shared" si="29"/>
        <v>!Neispravna kategorija</v>
      </c>
    </row>
    <row r="1842" spans="1:5" ht="15">
      <c r="A1842" s="28">
        <v>1841</v>
      </c>
      <c r="B1842" s="85" t="s">
        <v>346</v>
      </c>
      <c r="C1842" s="85" t="s">
        <v>1067</v>
      </c>
      <c r="D1842" s="3"/>
      <c r="E1842" s="33" t="str">
        <f t="shared" si="29"/>
        <v>!Neispravna kategorija</v>
      </c>
    </row>
    <row r="1843" spans="1:5" ht="15">
      <c r="A1843" s="28">
        <v>1842</v>
      </c>
      <c r="B1843" s="85" t="s">
        <v>347</v>
      </c>
      <c r="C1843" s="85" t="s">
        <v>1067</v>
      </c>
      <c r="D1843" s="3"/>
      <c r="E1843" s="33" t="str">
        <f t="shared" si="29"/>
        <v>!Neispravna kategorija</v>
      </c>
    </row>
    <row r="1844" spans="1:5" ht="15">
      <c r="A1844" s="28">
        <v>1843</v>
      </c>
      <c r="B1844" s="85" t="s">
        <v>348</v>
      </c>
      <c r="C1844" s="85" t="s">
        <v>1067</v>
      </c>
      <c r="D1844" s="3"/>
      <c r="E1844" s="33" t="str">
        <f t="shared" si="29"/>
        <v>!Neispravna kategorija</v>
      </c>
    </row>
    <row r="1845" spans="1:5" ht="15">
      <c r="A1845" s="28">
        <v>1844</v>
      </c>
      <c r="B1845" s="85" t="s">
        <v>349</v>
      </c>
      <c r="C1845" s="85" t="s">
        <v>1134</v>
      </c>
      <c r="D1845" s="3">
        <v>1987</v>
      </c>
      <c r="E1845" s="33" t="str">
        <f t="shared" si="29"/>
        <v>Seniori</v>
      </c>
    </row>
    <row r="1846" spans="1:5" ht="15">
      <c r="A1846" s="28">
        <v>1845</v>
      </c>
      <c r="B1846" s="85" t="s">
        <v>350</v>
      </c>
      <c r="C1846" s="85" t="s">
        <v>1134</v>
      </c>
      <c r="D1846" s="3">
        <v>1972</v>
      </c>
      <c r="E1846" s="33" t="str">
        <f t="shared" si="29"/>
        <v>Veterani</v>
      </c>
    </row>
    <row r="1847" spans="1:5" ht="15">
      <c r="A1847" s="28">
        <v>1846</v>
      </c>
      <c r="B1847" s="85" t="s">
        <v>351</v>
      </c>
      <c r="C1847" s="85" t="s">
        <v>1134</v>
      </c>
      <c r="D1847" s="3">
        <v>1971</v>
      </c>
      <c r="E1847" s="33" t="str">
        <f t="shared" si="29"/>
        <v>Veterani</v>
      </c>
    </row>
    <row r="1848" spans="1:5" ht="15">
      <c r="A1848" s="28">
        <v>1847</v>
      </c>
      <c r="B1848" s="85" t="s">
        <v>352</v>
      </c>
      <c r="C1848" s="85" t="s">
        <v>1134</v>
      </c>
      <c r="D1848" s="3">
        <v>1964</v>
      </c>
      <c r="E1848" s="33" t="str">
        <f t="shared" si="29"/>
        <v>Veterani</v>
      </c>
    </row>
    <row r="1849" spans="1:5" ht="15">
      <c r="A1849" s="28">
        <v>1848</v>
      </c>
      <c r="B1849" s="85" t="s">
        <v>353</v>
      </c>
      <c r="C1849" s="85" t="s">
        <v>354</v>
      </c>
      <c r="D1849" s="3">
        <v>1953</v>
      </c>
      <c r="E1849" s="33" t="str">
        <f t="shared" si="29"/>
        <v>Veterani</v>
      </c>
    </row>
    <row r="1850" spans="1:5" ht="15">
      <c r="A1850" s="28">
        <v>1849</v>
      </c>
      <c r="B1850" s="85" t="s">
        <v>355</v>
      </c>
      <c r="C1850" s="85" t="s">
        <v>354</v>
      </c>
      <c r="D1850" s="3">
        <v>1971</v>
      </c>
      <c r="E1850" s="33" t="str">
        <f aca="true" t="shared" si="30" ref="E1850:E1881">VLOOKUP(2018-D1850,kat,3)</f>
        <v>Veterani</v>
      </c>
    </row>
    <row r="1851" spans="1:5" ht="15">
      <c r="A1851" s="28">
        <v>1850</v>
      </c>
      <c r="B1851" s="85" t="s">
        <v>356</v>
      </c>
      <c r="C1851" s="85" t="s">
        <v>354</v>
      </c>
      <c r="D1851" s="3">
        <v>2004</v>
      </c>
      <c r="E1851" s="33" t="str">
        <f t="shared" si="30"/>
        <v>Juniori</v>
      </c>
    </row>
    <row r="1852" spans="1:5" ht="15">
      <c r="A1852" s="28">
        <v>1851</v>
      </c>
      <c r="B1852" s="85" t="s">
        <v>357</v>
      </c>
      <c r="C1852" s="85" t="s">
        <v>354</v>
      </c>
      <c r="D1852" s="3">
        <v>1956</v>
      </c>
      <c r="E1852" s="33" t="str">
        <f t="shared" si="30"/>
        <v>Veterani</v>
      </c>
    </row>
    <row r="1853" spans="1:5" ht="15">
      <c r="A1853" s="28">
        <v>1852</v>
      </c>
      <c r="B1853" s="85" t="s">
        <v>358</v>
      </c>
      <c r="C1853" s="85" t="s">
        <v>354</v>
      </c>
      <c r="D1853" s="3">
        <v>1971</v>
      </c>
      <c r="E1853" s="33" t="str">
        <f t="shared" si="30"/>
        <v>Veterani</v>
      </c>
    </row>
    <row r="1854" spans="1:5" ht="15">
      <c r="A1854" s="28">
        <v>1853</v>
      </c>
      <c r="B1854" s="85" t="s">
        <v>359</v>
      </c>
      <c r="C1854" s="85" t="s">
        <v>1067</v>
      </c>
      <c r="D1854" s="3"/>
      <c r="E1854" s="33" t="str">
        <f t="shared" si="30"/>
        <v>!Neispravna kategorija</v>
      </c>
    </row>
    <row r="1855" spans="1:5" ht="15">
      <c r="A1855" s="28">
        <v>1854</v>
      </c>
      <c r="B1855" s="85" t="s">
        <v>360</v>
      </c>
      <c r="C1855" s="85" t="s">
        <v>354</v>
      </c>
      <c r="D1855" s="3">
        <v>1971</v>
      </c>
      <c r="E1855" s="33" t="str">
        <f t="shared" si="30"/>
        <v>Veterani</v>
      </c>
    </row>
    <row r="1856" spans="1:5" ht="15">
      <c r="A1856" s="28">
        <v>1855</v>
      </c>
      <c r="B1856" s="85" t="s">
        <v>361</v>
      </c>
      <c r="C1856" s="85" t="s">
        <v>354</v>
      </c>
      <c r="D1856" s="3">
        <v>1970</v>
      </c>
      <c r="E1856" s="33" t="str">
        <f t="shared" si="30"/>
        <v>Veterani</v>
      </c>
    </row>
    <row r="1857" spans="1:5" ht="15">
      <c r="A1857" s="28">
        <v>1856</v>
      </c>
      <c r="B1857" s="85" t="s">
        <v>362</v>
      </c>
      <c r="C1857" s="85" t="s">
        <v>354</v>
      </c>
      <c r="D1857" s="3">
        <v>1971</v>
      </c>
      <c r="E1857" s="33" t="str">
        <f t="shared" si="30"/>
        <v>Veterani</v>
      </c>
    </row>
    <row r="1858" spans="1:5" ht="15">
      <c r="A1858" s="28">
        <v>1857</v>
      </c>
      <c r="B1858" s="85" t="s">
        <v>363</v>
      </c>
      <c r="C1858" s="85" t="s">
        <v>354</v>
      </c>
      <c r="D1858" s="3">
        <v>1998</v>
      </c>
      <c r="E1858" s="33" t="str">
        <f t="shared" si="30"/>
        <v>Seniori</v>
      </c>
    </row>
    <row r="1859" spans="1:5" ht="15">
      <c r="A1859" s="28">
        <v>1858</v>
      </c>
      <c r="B1859" s="85" t="s">
        <v>364</v>
      </c>
      <c r="C1859" s="85" t="s">
        <v>365</v>
      </c>
      <c r="D1859" s="3">
        <v>1975</v>
      </c>
      <c r="E1859" s="33" t="str">
        <f t="shared" si="30"/>
        <v>Seniori</v>
      </c>
    </row>
    <row r="1860" spans="1:5" ht="15">
      <c r="A1860" s="28">
        <v>1859</v>
      </c>
      <c r="B1860" s="85" t="s">
        <v>366</v>
      </c>
      <c r="C1860" s="85" t="s">
        <v>365</v>
      </c>
      <c r="D1860" s="3">
        <v>1960</v>
      </c>
      <c r="E1860" s="33" t="str">
        <f t="shared" si="30"/>
        <v>Veterani</v>
      </c>
    </row>
    <row r="1861" spans="1:5" ht="15">
      <c r="A1861" s="28">
        <v>1860</v>
      </c>
      <c r="B1861" s="85" t="s">
        <v>1082</v>
      </c>
      <c r="C1861" s="85" t="s">
        <v>365</v>
      </c>
      <c r="D1861" s="3">
        <v>1984</v>
      </c>
      <c r="E1861" s="33" t="str">
        <f t="shared" si="30"/>
        <v>Seniori</v>
      </c>
    </row>
    <row r="1862" spans="1:5" ht="15">
      <c r="A1862" s="28">
        <v>1861</v>
      </c>
      <c r="B1862" s="85" t="s">
        <v>367</v>
      </c>
      <c r="C1862" s="85" t="s">
        <v>365</v>
      </c>
      <c r="D1862" s="3">
        <v>1974</v>
      </c>
      <c r="E1862" s="33" t="str">
        <f t="shared" si="30"/>
        <v>Seniori</v>
      </c>
    </row>
    <row r="1863" spans="1:5" ht="15">
      <c r="A1863" s="28">
        <v>1862</v>
      </c>
      <c r="B1863" s="85" t="s">
        <v>368</v>
      </c>
      <c r="C1863" s="85" t="s">
        <v>365</v>
      </c>
      <c r="D1863" s="3">
        <v>1981</v>
      </c>
      <c r="E1863" s="33" t="str">
        <f t="shared" si="30"/>
        <v>Seniori</v>
      </c>
    </row>
    <row r="1864" spans="1:5" ht="15">
      <c r="A1864" s="28">
        <v>1863</v>
      </c>
      <c r="B1864" s="85" t="s">
        <v>369</v>
      </c>
      <c r="C1864" s="85" t="s">
        <v>365</v>
      </c>
      <c r="D1864" s="3">
        <v>1967</v>
      </c>
      <c r="E1864" s="33" t="str">
        <f t="shared" si="30"/>
        <v>Veterani</v>
      </c>
    </row>
    <row r="1865" spans="1:5" ht="15">
      <c r="A1865" s="28">
        <v>1864</v>
      </c>
      <c r="B1865" s="85" t="s">
        <v>370</v>
      </c>
      <c r="C1865" s="85" t="s">
        <v>1429</v>
      </c>
      <c r="D1865" s="3">
        <v>1977</v>
      </c>
      <c r="E1865" s="33" t="str">
        <f t="shared" si="30"/>
        <v>Seniori</v>
      </c>
    </row>
    <row r="1866" spans="1:5" ht="15">
      <c r="A1866" s="28">
        <v>1865</v>
      </c>
      <c r="B1866" s="85" t="s">
        <v>371</v>
      </c>
      <c r="C1866" s="85" t="s">
        <v>1429</v>
      </c>
      <c r="D1866" s="3">
        <v>1989</v>
      </c>
      <c r="E1866" s="33" t="str">
        <f t="shared" si="30"/>
        <v>Seniori</v>
      </c>
    </row>
    <row r="1867" spans="1:5" ht="15">
      <c r="A1867" s="114">
        <v>1866</v>
      </c>
      <c r="B1867" s="85" t="s">
        <v>372</v>
      </c>
      <c r="C1867" s="85" t="s">
        <v>1429</v>
      </c>
      <c r="D1867" s="3">
        <v>1997</v>
      </c>
      <c r="E1867" s="33" t="str">
        <f t="shared" si="30"/>
        <v>Seniori</v>
      </c>
    </row>
    <row r="1868" spans="1:5" ht="15">
      <c r="A1868" s="28">
        <v>1867</v>
      </c>
      <c r="B1868" s="85" t="s">
        <v>373</v>
      </c>
      <c r="C1868" s="85"/>
      <c r="D1868" s="3"/>
      <c r="E1868" s="33" t="str">
        <f t="shared" si="30"/>
        <v>!Neispravna kategorija</v>
      </c>
    </row>
    <row r="1869" spans="1:5" ht="15">
      <c r="A1869" s="28">
        <v>1868</v>
      </c>
      <c r="B1869" s="85" t="s">
        <v>374</v>
      </c>
      <c r="C1869" s="85" t="s">
        <v>375</v>
      </c>
      <c r="D1869" s="3"/>
      <c r="E1869" s="33" t="str">
        <f t="shared" si="30"/>
        <v>!Neispravna kategorija</v>
      </c>
    </row>
    <row r="1870" spans="1:5" ht="15">
      <c r="A1870" s="114">
        <v>1869</v>
      </c>
      <c r="B1870" s="85" t="s">
        <v>376</v>
      </c>
      <c r="C1870" s="85" t="s">
        <v>296</v>
      </c>
      <c r="D1870" s="3">
        <v>1997</v>
      </c>
      <c r="E1870" s="33" t="str">
        <f t="shared" si="30"/>
        <v>Seniori</v>
      </c>
    </row>
    <row r="1871" spans="1:5" ht="15">
      <c r="A1871" s="114">
        <v>1870</v>
      </c>
      <c r="B1871" s="85" t="s">
        <v>377</v>
      </c>
      <c r="C1871" s="85"/>
      <c r="D1871" s="3"/>
      <c r="E1871" s="33" t="str">
        <f t="shared" si="30"/>
        <v>!Neispravna kategorija</v>
      </c>
    </row>
    <row r="1872" spans="1:5" ht="15">
      <c r="A1872" s="114">
        <v>1871</v>
      </c>
      <c r="B1872" s="85" t="s">
        <v>378</v>
      </c>
      <c r="C1872" s="85" t="s">
        <v>1403</v>
      </c>
      <c r="D1872" s="3">
        <v>1987</v>
      </c>
      <c r="E1872" s="33" t="str">
        <f t="shared" si="30"/>
        <v>Seniori</v>
      </c>
    </row>
    <row r="1873" spans="1:5" ht="15">
      <c r="A1873" s="114">
        <v>1872</v>
      </c>
      <c r="B1873" s="85" t="s">
        <v>379</v>
      </c>
      <c r="C1873" s="85" t="s">
        <v>1403</v>
      </c>
      <c r="D1873" s="3">
        <v>1991</v>
      </c>
      <c r="E1873" s="33" t="str">
        <f t="shared" si="30"/>
        <v>Seniori</v>
      </c>
    </row>
    <row r="1874" spans="1:5" ht="15">
      <c r="A1874" s="114">
        <v>1873</v>
      </c>
      <c r="B1874" s="85" t="s">
        <v>380</v>
      </c>
      <c r="C1874" s="85" t="s">
        <v>1403</v>
      </c>
      <c r="D1874" s="3">
        <v>1991</v>
      </c>
      <c r="E1874" s="33" t="str">
        <f t="shared" si="30"/>
        <v>Seniori</v>
      </c>
    </row>
    <row r="1875" spans="1:5" ht="15">
      <c r="A1875" s="28">
        <v>1874</v>
      </c>
      <c r="B1875" s="85" t="s">
        <v>381</v>
      </c>
      <c r="C1875" s="85" t="s">
        <v>1429</v>
      </c>
      <c r="D1875" s="3">
        <v>1985</v>
      </c>
      <c r="E1875" s="33" t="str">
        <f t="shared" si="30"/>
        <v>Seniori</v>
      </c>
    </row>
    <row r="1876" spans="1:5" ht="15">
      <c r="A1876" s="28">
        <v>1875</v>
      </c>
      <c r="B1876" s="85" t="s">
        <v>382</v>
      </c>
      <c r="C1876" s="85"/>
      <c r="D1876" s="3">
        <v>1992</v>
      </c>
      <c r="E1876" s="33" t="str">
        <f t="shared" si="30"/>
        <v>Seniori</v>
      </c>
    </row>
    <row r="1877" spans="1:5" ht="15">
      <c r="A1877" s="28">
        <v>1876</v>
      </c>
      <c r="B1877" s="85" t="s">
        <v>383</v>
      </c>
      <c r="C1877" s="85"/>
      <c r="D1877" s="3"/>
      <c r="E1877" s="33" t="str">
        <f t="shared" si="30"/>
        <v>!Neispravna kategorija</v>
      </c>
    </row>
    <row r="1878" spans="1:5" ht="15">
      <c r="A1878" s="28">
        <v>1877</v>
      </c>
      <c r="B1878" s="85" t="s">
        <v>384</v>
      </c>
      <c r="C1878" s="85"/>
      <c r="D1878" s="3"/>
      <c r="E1878" s="33" t="str">
        <f t="shared" si="30"/>
        <v>!Neispravna kategorija</v>
      </c>
    </row>
    <row r="1879" spans="1:5" ht="15">
      <c r="A1879" s="28">
        <v>1878</v>
      </c>
      <c r="B1879" s="85" t="s">
        <v>385</v>
      </c>
      <c r="C1879" s="85"/>
      <c r="D1879" s="3"/>
      <c r="E1879" s="33" t="str">
        <f t="shared" si="30"/>
        <v>!Neispravna kategorija</v>
      </c>
    </row>
    <row r="1880" spans="1:5" ht="15">
      <c r="A1880" s="28">
        <v>1879</v>
      </c>
      <c r="B1880" s="85" t="s">
        <v>386</v>
      </c>
      <c r="C1880" s="85" t="s">
        <v>387</v>
      </c>
      <c r="D1880" s="3">
        <v>1978</v>
      </c>
      <c r="E1880" s="33" t="str">
        <f t="shared" si="30"/>
        <v>Seniori</v>
      </c>
    </row>
    <row r="1881" spans="1:5" ht="15">
      <c r="A1881" s="28">
        <v>1880</v>
      </c>
      <c r="B1881" s="85" t="s">
        <v>388</v>
      </c>
      <c r="C1881" s="85" t="s">
        <v>1147</v>
      </c>
      <c r="D1881" s="3">
        <v>1973</v>
      </c>
      <c r="E1881" s="33" t="str">
        <f t="shared" si="30"/>
        <v>Seniori</v>
      </c>
    </row>
    <row r="1882" spans="1:5" ht="15">
      <c r="A1882" s="28">
        <v>1881</v>
      </c>
      <c r="B1882" s="85" t="s">
        <v>389</v>
      </c>
      <c r="C1882" s="85" t="s">
        <v>826</v>
      </c>
      <c r="D1882" s="3">
        <v>1980</v>
      </c>
      <c r="E1882" s="33" t="str">
        <f aca="true" t="shared" si="31" ref="E1882:E1913">VLOOKUP(2018-D1882,kat,3)</f>
        <v>Seniori</v>
      </c>
    </row>
    <row r="1883" spans="1:5" ht="15">
      <c r="A1883" s="28">
        <v>1882</v>
      </c>
      <c r="B1883" s="85" t="s">
        <v>390</v>
      </c>
      <c r="C1883" s="85" t="s">
        <v>1066</v>
      </c>
      <c r="D1883" s="3">
        <v>1982</v>
      </c>
      <c r="E1883" s="33" t="str">
        <f t="shared" si="31"/>
        <v>Seniori</v>
      </c>
    </row>
    <row r="1884" spans="1:5" ht="15">
      <c r="A1884" s="28">
        <v>1883</v>
      </c>
      <c r="B1884" s="85" t="s">
        <v>391</v>
      </c>
      <c r="C1884" s="85"/>
      <c r="D1884" s="3">
        <v>1984</v>
      </c>
      <c r="E1884" s="33" t="str">
        <f t="shared" si="31"/>
        <v>Seniori</v>
      </c>
    </row>
    <row r="1885" spans="1:5" ht="15">
      <c r="A1885" s="28">
        <v>1884</v>
      </c>
      <c r="B1885" s="85" t="s">
        <v>392</v>
      </c>
      <c r="C1885" s="85" t="s">
        <v>1066</v>
      </c>
      <c r="D1885" s="3">
        <v>1988</v>
      </c>
      <c r="E1885" s="33" t="str">
        <f t="shared" si="31"/>
        <v>Seniori</v>
      </c>
    </row>
    <row r="1886" spans="1:5" ht="15">
      <c r="A1886" s="28">
        <v>1885</v>
      </c>
      <c r="B1886" s="85" t="s">
        <v>393</v>
      </c>
      <c r="C1886" s="85"/>
      <c r="D1886" s="3">
        <v>1992</v>
      </c>
      <c r="E1886" s="33" t="str">
        <f t="shared" si="31"/>
        <v>Seniori</v>
      </c>
    </row>
    <row r="1887" spans="1:5" ht="15">
      <c r="A1887" s="28">
        <v>1886</v>
      </c>
      <c r="B1887" s="85" t="s">
        <v>394</v>
      </c>
      <c r="C1887" s="85" t="s">
        <v>395</v>
      </c>
      <c r="D1887" s="3">
        <v>1999</v>
      </c>
      <c r="E1887" s="33" t="str">
        <f t="shared" si="31"/>
        <v>Juniori</v>
      </c>
    </row>
    <row r="1888" spans="1:5" ht="15">
      <c r="A1888" s="28">
        <v>1887</v>
      </c>
      <c r="B1888" s="85" t="s">
        <v>396</v>
      </c>
      <c r="C1888" s="85" t="s">
        <v>2381</v>
      </c>
      <c r="D1888" s="3">
        <v>1983</v>
      </c>
      <c r="E1888" s="33" t="str">
        <f t="shared" si="31"/>
        <v>Seniori</v>
      </c>
    </row>
    <row r="1889" spans="1:5" ht="15">
      <c r="A1889" s="28">
        <v>1888</v>
      </c>
      <c r="B1889" s="85" t="s">
        <v>397</v>
      </c>
      <c r="C1889" s="85" t="s">
        <v>1147</v>
      </c>
      <c r="D1889" s="3">
        <v>1977</v>
      </c>
      <c r="E1889" s="33" t="str">
        <f t="shared" si="31"/>
        <v>Seniori</v>
      </c>
    </row>
    <row r="1890" spans="1:5" ht="15">
      <c r="A1890" s="28">
        <v>1889</v>
      </c>
      <c r="B1890" s="85" t="s">
        <v>398</v>
      </c>
      <c r="C1890" s="85" t="s">
        <v>399</v>
      </c>
      <c r="D1890" s="3">
        <v>1990</v>
      </c>
      <c r="E1890" s="33" t="str">
        <f t="shared" si="31"/>
        <v>Seniori</v>
      </c>
    </row>
    <row r="1891" spans="1:5" ht="15">
      <c r="A1891" s="28">
        <v>1890</v>
      </c>
      <c r="B1891" s="85" t="s">
        <v>1375</v>
      </c>
      <c r="C1891" s="85" t="s">
        <v>1910</v>
      </c>
      <c r="D1891" s="3">
        <v>1975</v>
      </c>
      <c r="E1891" s="33" t="str">
        <f t="shared" si="31"/>
        <v>Seniori</v>
      </c>
    </row>
    <row r="1892" spans="1:5" ht="15">
      <c r="A1892" s="28">
        <v>1891</v>
      </c>
      <c r="B1892" s="85" t="s">
        <v>400</v>
      </c>
      <c r="C1892" s="85" t="s">
        <v>395</v>
      </c>
      <c r="D1892" s="3">
        <v>1987</v>
      </c>
      <c r="E1892" s="33" t="str">
        <f t="shared" si="31"/>
        <v>Seniori</v>
      </c>
    </row>
    <row r="1893" spans="1:5" ht="15">
      <c r="A1893" s="28">
        <v>1892</v>
      </c>
      <c r="B1893" s="85" t="s">
        <v>401</v>
      </c>
      <c r="C1893" s="85" t="s">
        <v>395</v>
      </c>
      <c r="D1893" s="3">
        <v>1972</v>
      </c>
      <c r="E1893" s="33" t="str">
        <f t="shared" si="31"/>
        <v>Veterani</v>
      </c>
    </row>
    <row r="1894" spans="1:5" ht="15">
      <c r="A1894" s="28">
        <v>1893</v>
      </c>
      <c r="B1894" s="85" t="s">
        <v>402</v>
      </c>
      <c r="C1894" s="85" t="s">
        <v>395</v>
      </c>
      <c r="D1894" s="3">
        <v>1979</v>
      </c>
      <c r="E1894" s="33" t="str">
        <f t="shared" si="31"/>
        <v>Seniori</v>
      </c>
    </row>
    <row r="1895" spans="1:5" ht="15">
      <c r="A1895" s="28">
        <v>1894</v>
      </c>
      <c r="B1895" s="85" t="s">
        <v>403</v>
      </c>
      <c r="C1895" s="85" t="s">
        <v>395</v>
      </c>
      <c r="D1895" s="3">
        <v>1967</v>
      </c>
      <c r="E1895" s="33" t="str">
        <f t="shared" si="31"/>
        <v>Veterani</v>
      </c>
    </row>
    <row r="1896" spans="1:5" ht="15">
      <c r="A1896" s="28">
        <v>1895</v>
      </c>
      <c r="B1896" s="85" t="s">
        <v>404</v>
      </c>
      <c r="C1896" s="85" t="s">
        <v>405</v>
      </c>
      <c r="D1896" s="3">
        <v>1995</v>
      </c>
      <c r="E1896" s="33" t="str">
        <f t="shared" si="31"/>
        <v>Seniori</v>
      </c>
    </row>
    <row r="1897" spans="1:5" ht="15">
      <c r="A1897" s="28">
        <v>1896</v>
      </c>
      <c r="B1897" s="85" t="s">
        <v>406</v>
      </c>
      <c r="C1897" s="85" t="s">
        <v>405</v>
      </c>
      <c r="D1897" s="3">
        <v>1995</v>
      </c>
      <c r="E1897" s="33" t="str">
        <f t="shared" si="31"/>
        <v>Seniori</v>
      </c>
    </row>
    <row r="1898" spans="1:5" ht="15">
      <c r="A1898" s="28">
        <v>1897</v>
      </c>
      <c r="B1898" s="85" t="s">
        <v>407</v>
      </c>
      <c r="C1898" s="85" t="s">
        <v>405</v>
      </c>
      <c r="D1898" s="3">
        <v>1972</v>
      </c>
      <c r="E1898" s="33" t="str">
        <f t="shared" si="31"/>
        <v>Veterani</v>
      </c>
    </row>
    <row r="1899" spans="1:5" ht="15">
      <c r="A1899" s="28">
        <v>1898</v>
      </c>
      <c r="B1899" s="85" t="s">
        <v>408</v>
      </c>
      <c r="C1899" s="85" t="s">
        <v>405</v>
      </c>
      <c r="D1899" s="3">
        <v>1994</v>
      </c>
      <c r="E1899" s="33" t="str">
        <f t="shared" si="31"/>
        <v>Seniori</v>
      </c>
    </row>
    <row r="1900" spans="1:5" ht="15">
      <c r="A1900" s="28">
        <v>1899</v>
      </c>
      <c r="B1900" s="85" t="s">
        <v>1535</v>
      </c>
      <c r="C1900" s="85" t="s">
        <v>1491</v>
      </c>
      <c r="D1900" s="3">
        <v>1968</v>
      </c>
      <c r="E1900" s="33" t="str">
        <f t="shared" si="31"/>
        <v>Veterani</v>
      </c>
    </row>
    <row r="1901" spans="1:5" ht="15">
      <c r="A1901" s="28">
        <v>1900</v>
      </c>
      <c r="B1901" s="85"/>
      <c r="C1901" s="85"/>
      <c r="D1901" s="3"/>
      <c r="E1901" s="33"/>
    </row>
    <row r="1902" spans="1:5" ht="15">
      <c r="A1902" s="28">
        <v>1901</v>
      </c>
      <c r="B1902" s="85" t="s">
        <v>409</v>
      </c>
      <c r="C1902" s="85" t="s">
        <v>1491</v>
      </c>
      <c r="D1902" s="3">
        <v>1995</v>
      </c>
      <c r="E1902" s="33" t="str">
        <f t="shared" si="31"/>
        <v>Seniori</v>
      </c>
    </row>
    <row r="1903" spans="1:5" ht="15">
      <c r="A1903" s="28">
        <v>1902</v>
      </c>
      <c r="B1903" s="85" t="s">
        <v>382</v>
      </c>
      <c r="C1903" s="85" t="s">
        <v>1491</v>
      </c>
      <c r="D1903" s="3">
        <v>1985</v>
      </c>
      <c r="E1903" s="33" t="str">
        <f t="shared" si="31"/>
        <v>Seniori</v>
      </c>
    </row>
    <row r="1904" spans="1:5" ht="15">
      <c r="A1904" s="28">
        <v>1903</v>
      </c>
      <c r="B1904" s="85" t="s">
        <v>410</v>
      </c>
      <c r="C1904" s="85" t="s">
        <v>2321</v>
      </c>
      <c r="D1904" s="3">
        <v>1984</v>
      </c>
      <c r="E1904" s="33" t="str">
        <f t="shared" si="31"/>
        <v>Seniori</v>
      </c>
    </row>
    <row r="1905" spans="1:5" ht="15">
      <c r="A1905" s="28">
        <v>1904</v>
      </c>
      <c r="B1905" s="85" t="s">
        <v>411</v>
      </c>
      <c r="C1905" s="85" t="s">
        <v>1120</v>
      </c>
      <c r="D1905" s="3">
        <v>1964</v>
      </c>
      <c r="E1905" s="33" t="str">
        <f t="shared" si="31"/>
        <v>Veterani</v>
      </c>
    </row>
    <row r="1906" spans="1:5" ht="15">
      <c r="A1906" s="28">
        <v>1905</v>
      </c>
      <c r="B1906" s="85" t="s">
        <v>412</v>
      </c>
      <c r="C1906" s="85" t="s">
        <v>1120</v>
      </c>
      <c r="D1906" s="3">
        <v>1952</v>
      </c>
      <c r="E1906" s="33" t="str">
        <f t="shared" si="31"/>
        <v>Veterani</v>
      </c>
    </row>
    <row r="1907" spans="1:5" ht="15">
      <c r="A1907" s="28">
        <v>1906</v>
      </c>
      <c r="B1907" s="85" t="s">
        <v>413</v>
      </c>
      <c r="C1907" s="85" t="s">
        <v>2381</v>
      </c>
      <c r="D1907" s="3">
        <v>1950</v>
      </c>
      <c r="E1907" s="33" t="str">
        <f t="shared" si="31"/>
        <v>Veterani</v>
      </c>
    </row>
    <row r="1908" spans="1:5" ht="15">
      <c r="A1908" s="28">
        <v>1907</v>
      </c>
      <c r="B1908" s="85" t="s">
        <v>414</v>
      </c>
      <c r="C1908" s="85" t="s">
        <v>2381</v>
      </c>
      <c r="D1908" s="3">
        <v>2003</v>
      </c>
      <c r="E1908" s="33" t="str">
        <f t="shared" si="31"/>
        <v>Juniori</v>
      </c>
    </row>
    <row r="1909" spans="1:5" ht="15">
      <c r="A1909" s="28">
        <v>1908</v>
      </c>
      <c r="B1909" s="85" t="s">
        <v>415</v>
      </c>
      <c r="C1909" s="85" t="s">
        <v>2381</v>
      </c>
      <c r="D1909" s="3">
        <v>2003</v>
      </c>
      <c r="E1909" s="33" t="str">
        <f t="shared" si="31"/>
        <v>Juniori</v>
      </c>
    </row>
    <row r="1910" spans="1:5" ht="15">
      <c r="A1910" s="28">
        <v>1909</v>
      </c>
      <c r="B1910" s="85" t="s">
        <v>416</v>
      </c>
      <c r="C1910" s="85" t="s">
        <v>2381</v>
      </c>
      <c r="D1910" s="3">
        <v>1973</v>
      </c>
      <c r="E1910" s="33" t="str">
        <f t="shared" si="31"/>
        <v>Seniori</v>
      </c>
    </row>
    <row r="1911" spans="1:5" ht="15">
      <c r="A1911" s="28">
        <v>1910</v>
      </c>
      <c r="B1911" s="85" t="s">
        <v>417</v>
      </c>
      <c r="C1911" s="85" t="s">
        <v>1120</v>
      </c>
      <c r="D1911" s="3">
        <v>1976</v>
      </c>
      <c r="E1911" s="33" t="str">
        <f t="shared" si="31"/>
        <v>Seniori</v>
      </c>
    </row>
    <row r="1912" spans="1:5" ht="15">
      <c r="A1912" s="28">
        <v>1911</v>
      </c>
      <c r="B1912" s="85" t="s">
        <v>418</v>
      </c>
      <c r="C1912" s="85" t="s">
        <v>922</v>
      </c>
      <c r="D1912" s="3"/>
      <c r="E1912" s="33" t="str">
        <f t="shared" si="31"/>
        <v>!Neispravna kategorija</v>
      </c>
    </row>
    <row r="1913" spans="1:5" ht="15">
      <c r="A1913" s="28">
        <v>1912</v>
      </c>
      <c r="B1913" s="85" t="s">
        <v>227</v>
      </c>
      <c r="C1913" s="85" t="s">
        <v>1113</v>
      </c>
      <c r="D1913" s="3">
        <v>1991</v>
      </c>
      <c r="E1913" s="33" t="str">
        <f t="shared" si="31"/>
        <v>Seniori</v>
      </c>
    </row>
    <row r="1914" spans="1:5" ht="15">
      <c r="A1914" s="28">
        <v>1913</v>
      </c>
      <c r="B1914" s="85" t="s">
        <v>419</v>
      </c>
      <c r="C1914" s="85" t="s">
        <v>420</v>
      </c>
      <c r="D1914" s="3">
        <v>1967</v>
      </c>
      <c r="E1914" s="33" t="str">
        <f aca="true" t="shared" si="32" ref="E1914:E1977">VLOOKUP(2018-D1914,kat,3)</f>
        <v>Veterani</v>
      </c>
    </row>
    <row r="1915" spans="1:5" ht="15">
      <c r="A1915" s="28">
        <v>1914</v>
      </c>
      <c r="B1915" s="85" t="s">
        <v>421</v>
      </c>
      <c r="C1915" s="85" t="s">
        <v>420</v>
      </c>
      <c r="D1915" s="3">
        <v>1974</v>
      </c>
      <c r="E1915" s="33" t="str">
        <f t="shared" si="32"/>
        <v>Seniori</v>
      </c>
    </row>
    <row r="1916" spans="1:5" ht="15">
      <c r="A1916" s="28">
        <v>1915</v>
      </c>
      <c r="B1916" s="85" t="s">
        <v>422</v>
      </c>
      <c r="C1916" s="85" t="s">
        <v>1147</v>
      </c>
      <c r="D1916" s="3">
        <v>1952</v>
      </c>
      <c r="E1916" s="33" t="str">
        <f t="shared" si="32"/>
        <v>Veterani</v>
      </c>
    </row>
    <row r="1917" spans="1:5" ht="15">
      <c r="A1917" s="28">
        <v>1916</v>
      </c>
      <c r="B1917" s="85" t="s">
        <v>423</v>
      </c>
      <c r="C1917" s="85" t="s">
        <v>1147</v>
      </c>
      <c r="D1917" s="3">
        <v>1953</v>
      </c>
      <c r="E1917" s="33" t="str">
        <f t="shared" si="32"/>
        <v>Veterani</v>
      </c>
    </row>
    <row r="1918" spans="1:5" ht="15">
      <c r="A1918" s="28">
        <v>1917</v>
      </c>
      <c r="B1918" s="85" t="s">
        <v>424</v>
      </c>
      <c r="C1918" s="85" t="s">
        <v>1147</v>
      </c>
      <c r="D1918" s="3">
        <v>1984</v>
      </c>
      <c r="E1918" s="33" t="str">
        <f t="shared" si="32"/>
        <v>Seniori</v>
      </c>
    </row>
    <row r="1919" spans="1:5" ht="15">
      <c r="A1919" s="28">
        <v>1918</v>
      </c>
      <c r="B1919" s="85"/>
      <c r="C1919" s="85"/>
      <c r="D1919" s="3"/>
      <c r="E1919" s="33"/>
    </row>
    <row r="1920" spans="1:5" ht="15">
      <c r="A1920" s="28">
        <v>1919</v>
      </c>
      <c r="B1920" s="85" t="s">
        <v>1470</v>
      </c>
      <c r="C1920" s="85" t="s">
        <v>420</v>
      </c>
      <c r="D1920" s="3"/>
      <c r="E1920" s="33" t="str">
        <f t="shared" si="32"/>
        <v>!Neispravna kategorija</v>
      </c>
    </row>
    <row r="1921" spans="1:5" ht="15">
      <c r="A1921" s="28">
        <v>1920</v>
      </c>
      <c r="B1921" s="85" t="s">
        <v>425</v>
      </c>
      <c r="C1921" s="85" t="s">
        <v>1115</v>
      </c>
      <c r="D1921" s="3">
        <v>1978</v>
      </c>
      <c r="E1921" s="33" t="str">
        <f t="shared" si="32"/>
        <v>Seniori</v>
      </c>
    </row>
    <row r="1922" spans="1:5" ht="15">
      <c r="A1922" s="28">
        <v>1921</v>
      </c>
      <c r="B1922" s="85" t="s">
        <v>426</v>
      </c>
      <c r="C1922" s="85" t="s">
        <v>1115</v>
      </c>
      <c r="D1922" s="3">
        <v>1978</v>
      </c>
      <c r="E1922" s="33" t="str">
        <f t="shared" si="32"/>
        <v>Seniori</v>
      </c>
    </row>
    <row r="1923" spans="1:5" ht="15">
      <c r="A1923" s="28">
        <v>1922</v>
      </c>
      <c r="B1923" s="85" t="s">
        <v>427</v>
      </c>
      <c r="C1923" s="85" t="s">
        <v>1115</v>
      </c>
      <c r="D1923" s="3">
        <v>1971</v>
      </c>
      <c r="E1923" s="33" t="str">
        <f t="shared" si="32"/>
        <v>Veterani</v>
      </c>
    </row>
    <row r="1924" spans="1:5" ht="15">
      <c r="A1924" s="28">
        <v>1923</v>
      </c>
      <c r="B1924" s="85" t="s">
        <v>428</v>
      </c>
      <c r="C1924" s="85" t="s">
        <v>1115</v>
      </c>
      <c r="D1924" s="3">
        <v>1982</v>
      </c>
      <c r="E1924" s="33" t="str">
        <f t="shared" si="32"/>
        <v>Seniori</v>
      </c>
    </row>
    <row r="1925" spans="1:5" ht="15">
      <c r="A1925" s="28">
        <v>1924</v>
      </c>
      <c r="B1925" s="85" t="s">
        <v>429</v>
      </c>
      <c r="C1925" s="85" t="s">
        <v>1115</v>
      </c>
      <c r="D1925" s="3">
        <v>1990</v>
      </c>
      <c r="E1925" s="33" t="str">
        <f t="shared" si="32"/>
        <v>Seniori</v>
      </c>
    </row>
    <row r="1926" spans="1:5" ht="15">
      <c r="A1926" s="28">
        <v>1925</v>
      </c>
      <c r="B1926" s="85" t="s">
        <v>430</v>
      </c>
      <c r="C1926" s="85" t="s">
        <v>1115</v>
      </c>
      <c r="D1926" s="3">
        <v>1986</v>
      </c>
      <c r="E1926" s="33" t="str">
        <f t="shared" si="32"/>
        <v>Seniori</v>
      </c>
    </row>
    <row r="1927" spans="1:5" ht="15">
      <c r="A1927" s="28">
        <v>1926</v>
      </c>
      <c r="B1927" s="85" t="s">
        <v>431</v>
      </c>
      <c r="C1927" s="85" t="s">
        <v>1404</v>
      </c>
      <c r="D1927" s="3"/>
      <c r="E1927" s="33" t="str">
        <f t="shared" si="32"/>
        <v>!Neispravna kategorija</v>
      </c>
    </row>
    <row r="1928" spans="1:5" ht="15">
      <c r="A1928" s="28">
        <v>1927</v>
      </c>
      <c r="B1928" s="85" t="s">
        <v>432</v>
      </c>
      <c r="C1928" s="85" t="s">
        <v>1404</v>
      </c>
      <c r="D1928" s="3"/>
      <c r="E1928" s="33" t="str">
        <f t="shared" si="32"/>
        <v>!Neispravna kategorija</v>
      </c>
    </row>
    <row r="1929" spans="1:5" ht="15">
      <c r="A1929" s="28">
        <v>1928</v>
      </c>
      <c r="B1929" s="85" t="s">
        <v>433</v>
      </c>
      <c r="C1929" s="85" t="s">
        <v>1404</v>
      </c>
      <c r="D1929" s="3">
        <v>1989</v>
      </c>
      <c r="E1929" s="33" t="str">
        <f t="shared" si="32"/>
        <v>Seniori</v>
      </c>
    </row>
    <row r="1930" spans="1:5" ht="15">
      <c r="A1930" s="28">
        <v>1929</v>
      </c>
      <c r="B1930" s="85" t="s">
        <v>434</v>
      </c>
      <c r="C1930" s="85" t="s">
        <v>1404</v>
      </c>
      <c r="D1930" s="3"/>
      <c r="E1930" s="33" t="str">
        <f t="shared" si="32"/>
        <v>!Neispravna kategorija</v>
      </c>
    </row>
    <row r="1931" spans="1:5" ht="15">
      <c r="A1931" s="28">
        <v>1930</v>
      </c>
      <c r="B1931" s="85" t="s">
        <v>435</v>
      </c>
      <c r="C1931" s="85" t="s">
        <v>1404</v>
      </c>
      <c r="D1931" s="3"/>
      <c r="E1931" s="33" t="str">
        <f t="shared" si="32"/>
        <v>!Neispravna kategorija</v>
      </c>
    </row>
    <row r="1932" spans="1:5" ht="15">
      <c r="A1932" s="28">
        <v>1931</v>
      </c>
      <c r="B1932" s="85" t="s">
        <v>436</v>
      </c>
      <c r="C1932" s="85" t="s">
        <v>1404</v>
      </c>
      <c r="D1932" s="3"/>
      <c r="E1932" s="33" t="str">
        <f t="shared" si="32"/>
        <v>!Neispravna kategorija</v>
      </c>
    </row>
    <row r="1933" spans="1:5" ht="15">
      <c r="A1933" s="28">
        <v>1932</v>
      </c>
      <c r="B1933" s="85" t="s">
        <v>437</v>
      </c>
      <c r="C1933" s="85" t="s">
        <v>1404</v>
      </c>
      <c r="D1933" s="3"/>
      <c r="E1933" s="33" t="str">
        <f t="shared" si="32"/>
        <v>!Neispravna kategorija</v>
      </c>
    </row>
    <row r="1934" spans="1:5" ht="15">
      <c r="A1934" s="28">
        <v>1933</v>
      </c>
      <c r="B1934" s="85" t="s">
        <v>438</v>
      </c>
      <c r="C1934" s="85" t="s">
        <v>1404</v>
      </c>
      <c r="D1934" s="3"/>
      <c r="E1934" s="33" t="str">
        <f t="shared" si="32"/>
        <v>!Neispravna kategorija</v>
      </c>
    </row>
    <row r="1935" spans="1:5" ht="15">
      <c r="A1935" s="28">
        <v>1934</v>
      </c>
      <c r="B1935" s="85" t="s">
        <v>439</v>
      </c>
      <c r="C1935" s="85" t="s">
        <v>959</v>
      </c>
      <c r="D1935" s="3"/>
      <c r="E1935" s="33" t="str">
        <f t="shared" si="32"/>
        <v>!Neispravna kategorija</v>
      </c>
    </row>
    <row r="1936" spans="1:5" ht="15">
      <c r="A1936" s="28">
        <v>1935</v>
      </c>
      <c r="B1936" s="85" t="s">
        <v>440</v>
      </c>
      <c r="C1936" s="85" t="s">
        <v>859</v>
      </c>
      <c r="D1936" s="3">
        <v>1996</v>
      </c>
      <c r="E1936" s="33" t="str">
        <f t="shared" si="32"/>
        <v>Seniori</v>
      </c>
    </row>
    <row r="1937" spans="1:5" ht="15">
      <c r="A1937" s="28">
        <v>1936</v>
      </c>
      <c r="B1937" s="85" t="s">
        <v>441</v>
      </c>
      <c r="C1937" s="85" t="s">
        <v>859</v>
      </c>
      <c r="D1937" s="3">
        <v>1982</v>
      </c>
      <c r="E1937" s="33" t="str">
        <f t="shared" si="32"/>
        <v>Seniori</v>
      </c>
    </row>
    <row r="1938" spans="1:5" ht="15">
      <c r="A1938" s="28">
        <v>1937</v>
      </c>
      <c r="B1938" s="85" t="s">
        <v>442</v>
      </c>
      <c r="C1938" s="85" t="s">
        <v>859</v>
      </c>
      <c r="D1938" s="3">
        <v>1973</v>
      </c>
      <c r="E1938" s="33" t="str">
        <f t="shared" si="32"/>
        <v>Seniori</v>
      </c>
    </row>
    <row r="1939" spans="1:5" ht="15">
      <c r="A1939" s="28">
        <v>1938</v>
      </c>
      <c r="B1939" s="85" t="s">
        <v>443</v>
      </c>
      <c r="C1939" s="85" t="s">
        <v>859</v>
      </c>
      <c r="D1939" s="3">
        <v>1999</v>
      </c>
      <c r="E1939" s="33" t="str">
        <f t="shared" si="32"/>
        <v>Juniori</v>
      </c>
    </row>
    <row r="1940" spans="1:5" ht="15">
      <c r="A1940" s="28">
        <v>1939</v>
      </c>
      <c r="B1940" s="85" t="s">
        <v>444</v>
      </c>
      <c r="C1940" s="85" t="s">
        <v>1113</v>
      </c>
      <c r="D1940" s="3"/>
      <c r="E1940" s="33" t="str">
        <f t="shared" si="32"/>
        <v>!Neispravna kategorija</v>
      </c>
    </row>
    <row r="1941" spans="1:5" ht="15">
      <c r="A1941" s="28">
        <v>1940</v>
      </c>
      <c r="B1941" s="85" t="s">
        <v>445</v>
      </c>
      <c r="C1941" s="85" t="s">
        <v>829</v>
      </c>
      <c r="D1941" s="3"/>
      <c r="E1941" s="33" t="str">
        <f t="shared" si="32"/>
        <v>!Neispravna kategorija</v>
      </c>
    </row>
    <row r="1942" spans="1:5" ht="15">
      <c r="A1942" s="28">
        <v>1941</v>
      </c>
      <c r="B1942" s="85" t="s">
        <v>446</v>
      </c>
      <c r="C1942" s="85" t="s">
        <v>2381</v>
      </c>
      <c r="D1942" s="3">
        <v>1949</v>
      </c>
      <c r="E1942" s="33" t="str">
        <f t="shared" si="32"/>
        <v>Veterani</v>
      </c>
    </row>
    <row r="1943" spans="1:5" ht="15">
      <c r="A1943" s="28">
        <v>1942</v>
      </c>
      <c r="B1943" s="85" t="s">
        <v>447</v>
      </c>
      <c r="C1943" s="85" t="s">
        <v>2381</v>
      </c>
      <c r="D1943" s="3">
        <v>1950</v>
      </c>
      <c r="E1943" s="33" t="str">
        <f t="shared" si="32"/>
        <v>Veterani</v>
      </c>
    </row>
    <row r="1944" spans="1:5" ht="15">
      <c r="A1944" s="28">
        <v>1943</v>
      </c>
      <c r="B1944" s="85" t="s">
        <v>448</v>
      </c>
      <c r="C1944" s="85" t="s">
        <v>2381</v>
      </c>
      <c r="D1944" s="3">
        <v>1936</v>
      </c>
      <c r="E1944" s="33" t="str">
        <f t="shared" si="32"/>
        <v>Veterani</v>
      </c>
    </row>
    <row r="1945" spans="1:5" ht="15">
      <c r="A1945" s="28">
        <v>1944</v>
      </c>
      <c r="B1945" s="85" t="s">
        <v>449</v>
      </c>
      <c r="C1945" s="85" t="s">
        <v>2381</v>
      </c>
      <c r="D1945" s="3">
        <v>1952</v>
      </c>
      <c r="E1945" s="33" t="str">
        <f t="shared" si="32"/>
        <v>Veterani</v>
      </c>
    </row>
    <row r="1946" spans="1:5" ht="15">
      <c r="A1946" s="28">
        <v>1945</v>
      </c>
      <c r="B1946" s="85" t="s">
        <v>450</v>
      </c>
      <c r="C1946" s="85" t="s">
        <v>1473</v>
      </c>
      <c r="D1946" s="3">
        <v>1976</v>
      </c>
      <c r="E1946" s="33" t="str">
        <f t="shared" si="32"/>
        <v>Seniori</v>
      </c>
    </row>
    <row r="1947" spans="1:5" ht="15">
      <c r="A1947" s="28">
        <v>1946</v>
      </c>
      <c r="B1947" s="85" t="s">
        <v>451</v>
      </c>
      <c r="C1947" s="85" t="s">
        <v>1473</v>
      </c>
      <c r="D1947" s="3">
        <v>1983</v>
      </c>
      <c r="E1947" s="33" t="str">
        <f t="shared" si="32"/>
        <v>Seniori</v>
      </c>
    </row>
    <row r="1948" spans="1:5" ht="15">
      <c r="A1948" s="28">
        <v>1947</v>
      </c>
      <c r="B1948" s="85" t="s">
        <v>1375</v>
      </c>
      <c r="C1948" s="85" t="s">
        <v>1473</v>
      </c>
      <c r="D1948" s="3">
        <v>1992</v>
      </c>
      <c r="E1948" s="33" t="str">
        <f t="shared" si="32"/>
        <v>Seniori</v>
      </c>
    </row>
    <row r="1949" spans="1:5" ht="15">
      <c r="A1949" s="28">
        <v>1948</v>
      </c>
      <c r="B1949" s="85" t="s">
        <v>452</v>
      </c>
      <c r="C1949" s="85" t="s">
        <v>453</v>
      </c>
      <c r="D1949" s="3"/>
      <c r="E1949" s="33" t="str">
        <f t="shared" si="32"/>
        <v>!Neispravna kategorija</v>
      </c>
    </row>
    <row r="1950" spans="1:5" ht="15">
      <c r="A1950" s="28">
        <v>1949</v>
      </c>
      <c r="B1950" s="85" t="s">
        <v>212</v>
      </c>
      <c r="C1950" s="85" t="s">
        <v>453</v>
      </c>
      <c r="D1950" s="3"/>
      <c r="E1950" s="33" t="str">
        <f t="shared" si="32"/>
        <v>!Neispravna kategorija</v>
      </c>
    </row>
    <row r="1951" spans="1:5" ht="15">
      <c r="A1951" s="28">
        <v>1950</v>
      </c>
      <c r="B1951" s="85" t="s">
        <v>454</v>
      </c>
      <c r="C1951" s="85" t="s">
        <v>453</v>
      </c>
      <c r="D1951" s="3"/>
      <c r="E1951" s="33" t="str">
        <f t="shared" si="32"/>
        <v>!Neispravna kategorija</v>
      </c>
    </row>
    <row r="1952" spans="1:5" ht="15">
      <c r="A1952" s="28">
        <v>1951</v>
      </c>
      <c r="B1952" s="85" t="s">
        <v>455</v>
      </c>
      <c r="C1952" s="85" t="s">
        <v>244</v>
      </c>
      <c r="D1952" s="3"/>
      <c r="E1952" s="33" t="str">
        <f t="shared" si="32"/>
        <v>!Neispravna kategorija</v>
      </c>
    </row>
    <row r="1953" spans="1:5" ht="15">
      <c r="A1953" s="28">
        <v>1952</v>
      </c>
      <c r="B1953" s="85" t="s">
        <v>456</v>
      </c>
      <c r="C1953" s="85" t="s">
        <v>922</v>
      </c>
      <c r="D1953" s="3"/>
      <c r="E1953" s="33" t="str">
        <f t="shared" si="32"/>
        <v>!Neispravna kategorija</v>
      </c>
    </row>
    <row r="1954" spans="1:5" ht="15">
      <c r="A1954" s="28">
        <v>1953</v>
      </c>
      <c r="B1954" s="85" t="s">
        <v>457</v>
      </c>
      <c r="C1954" s="85" t="s">
        <v>922</v>
      </c>
      <c r="D1954" s="3"/>
      <c r="E1954" s="33" t="str">
        <f t="shared" si="32"/>
        <v>!Neispravna kategorija</v>
      </c>
    </row>
    <row r="1955" spans="1:5" ht="15">
      <c r="A1955" s="28">
        <v>1954</v>
      </c>
      <c r="B1955" s="85" t="s">
        <v>458</v>
      </c>
      <c r="C1955" s="85" t="s">
        <v>2253</v>
      </c>
      <c r="D1955" s="3"/>
      <c r="E1955" s="33" t="str">
        <f t="shared" si="32"/>
        <v>!Neispravna kategorija</v>
      </c>
    </row>
    <row r="1956" spans="1:5" ht="15">
      <c r="A1956" s="28">
        <v>1955</v>
      </c>
      <c r="B1956" s="85" t="s">
        <v>459</v>
      </c>
      <c r="C1956" s="85" t="s">
        <v>2253</v>
      </c>
      <c r="D1956" s="3"/>
      <c r="E1956" s="33" t="str">
        <f t="shared" si="32"/>
        <v>!Neispravna kategorija</v>
      </c>
    </row>
    <row r="1957" spans="1:5" ht="15">
      <c r="A1957" s="28">
        <v>1956</v>
      </c>
      <c r="B1957" s="85" t="s">
        <v>460</v>
      </c>
      <c r="C1957" s="85" t="s">
        <v>2253</v>
      </c>
      <c r="D1957" s="3"/>
      <c r="E1957" s="33" t="str">
        <f t="shared" si="32"/>
        <v>!Neispravna kategorija</v>
      </c>
    </row>
    <row r="1958" spans="1:5" ht="15">
      <c r="A1958" s="28">
        <v>1957</v>
      </c>
      <c r="B1958" s="85" t="s">
        <v>461</v>
      </c>
      <c r="C1958" s="85" t="s">
        <v>1155</v>
      </c>
      <c r="D1958" s="3">
        <v>1984</v>
      </c>
      <c r="E1958" s="33" t="str">
        <f t="shared" si="32"/>
        <v>Seniori</v>
      </c>
    </row>
    <row r="1959" spans="1:5" ht="15">
      <c r="A1959" s="28">
        <v>1958</v>
      </c>
      <c r="B1959" s="85" t="s">
        <v>462</v>
      </c>
      <c r="C1959" s="85" t="s">
        <v>1155</v>
      </c>
      <c r="D1959" s="3">
        <v>1971</v>
      </c>
      <c r="E1959" s="33" t="str">
        <f t="shared" si="32"/>
        <v>Veterani</v>
      </c>
    </row>
    <row r="1960" spans="1:5" ht="15">
      <c r="A1960" s="28">
        <v>1959</v>
      </c>
      <c r="B1960" s="85" t="s">
        <v>463</v>
      </c>
      <c r="C1960" s="85" t="s">
        <v>1766</v>
      </c>
      <c r="D1960" s="3">
        <v>1978</v>
      </c>
      <c r="E1960" s="33" t="str">
        <f t="shared" si="32"/>
        <v>Seniori</v>
      </c>
    </row>
    <row r="1961" spans="1:5" ht="15">
      <c r="A1961" s="28">
        <v>1960</v>
      </c>
      <c r="B1961" s="85" t="s">
        <v>464</v>
      </c>
      <c r="C1961" s="85" t="s">
        <v>1766</v>
      </c>
      <c r="D1961" s="3">
        <v>1997</v>
      </c>
      <c r="E1961" s="33" t="str">
        <f t="shared" si="32"/>
        <v>Seniori</v>
      </c>
    </row>
    <row r="1962" spans="1:5" ht="15">
      <c r="A1962" s="28">
        <v>1961</v>
      </c>
      <c r="B1962" s="85" t="s">
        <v>465</v>
      </c>
      <c r="C1962" s="85" t="s">
        <v>1019</v>
      </c>
      <c r="D1962" s="3"/>
      <c r="E1962" s="33" t="str">
        <f t="shared" si="32"/>
        <v>!Neispravna kategorija</v>
      </c>
    </row>
    <row r="1963" spans="1:5" ht="15">
      <c r="A1963" s="28">
        <v>1962</v>
      </c>
      <c r="B1963" s="85" t="s">
        <v>466</v>
      </c>
      <c r="C1963" s="85" t="s">
        <v>1019</v>
      </c>
      <c r="D1963" s="3"/>
      <c r="E1963" s="33" t="str">
        <f t="shared" si="32"/>
        <v>!Neispravna kategorija</v>
      </c>
    </row>
    <row r="1964" spans="1:5" ht="15">
      <c r="A1964" s="28">
        <v>1963</v>
      </c>
      <c r="B1964" s="85" t="s">
        <v>467</v>
      </c>
      <c r="C1964" s="85" t="s">
        <v>1019</v>
      </c>
      <c r="D1964" s="3"/>
      <c r="E1964" s="33" t="str">
        <f t="shared" si="32"/>
        <v>!Neispravna kategorija</v>
      </c>
    </row>
    <row r="1965" spans="1:5" ht="15">
      <c r="A1965" s="113">
        <v>1964</v>
      </c>
      <c r="B1965" s="115" t="s">
        <v>468</v>
      </c>
      <c r="C1965" s="115" t="s">
        <v>1019</v>
      </c>
      <c r="D1965" s="3"/>
      <c r="E1965" s="33" t="str">
        <f t="shared" si="32"/>
        <v>!Neispravna kategorija</v>
      </c>
    </row>
    <row r="1966" spans="1:5" ht="15">
      <c r="A1966" s="28">
        <v>1965</v>
      </c>
      <c r="B1966" s="85" t="s">
        <v>469</v>
      </c>
      <c r="C1966" s="85" t="s">
        <v>1035</v>
      </c>
      <c r="D1966" s="3">
        <v>1993</v>
      </c>
      <c r="E1966" s="33" t="str">
        <f t="shared" si="32"/>
        <v>Seniori</v>
      </c>
    </row>
    <row r="1967" spans="1:5" ht="15">
      <c r="A1967" s="28">
        <v>1966</v>
      </c>
      <c r="B1967" s="85" t="s">
        <v>470</v>
      </c>
      <c r="C1967" s="85" t="s">
        <v>471</v>
      </c>
      <c r="D1967" s="3">
        <v>1964</v>
      </c>
      <c r="E1967" s="33" t="str">
        <f t="shared" si="32"/>
        <v>Veterani</v>
      </c>
    </row>
    <row r="1968" spans="1:5" ht="15">
      <c r="A1968" s="28">
        <v>1967</v>
      </c>
      <c r="B1968" s="85" t="s">
        <v>472</v>
      </c>
      <c r="C1968" s="85" t="s">
        <v>471</v>
      </c>
      <c r="D1968" s="3">
        <v>2005</v>
      </c>
      <c r="E1968" s="33" t="str">
        <f t="shared" si="32"/>
        <v>Juniori</v>
      </c>
    </row>
    <row r="1969" spans="1:5" ht="15">
      <c r="A1969" s="28">
        <v>1968</v>
      </c>
      <c r="B1969" s="85" t="s">
        <v>473</v>
      </c>
      <c r="C1969" s="85" t="s">
        <v>474</v>
      </c>
      <c r="D1969" s="3">
        <v>1957</v>
      </c>
      <c r="E1969" s="33" t="str">
        <f t="shared" si="32"/>
        <v>Veterani</v>
      </c>
    </row>
    <row r="1970" spans="1:5" ht="15">
      <c r="A1970" s="28">
        <v>1969</v>
      </c>
      <c r="B1970" s="85" t="s">
        <v>475</v>
      </c>
      <c r="C1970" s="85" t="s">
        <v>1403</v>
      </c>
      <c r="D1970" s="3">
        <v>1981</v>
      </c>
      <c r="E1970" s="33" t="str">
        <f t="shared" si="32"/>
        <v>Seniori</v>
      </c>
    </row>
    <row r="1971" spans="1:5" ht="15">
      <c r="A1971" s="113">
        <v>1970</v>
      </c>
      <c r="B1971" s="115" t="s">
        <v>468</v>
      </c>
      <c r="C1971" s="115" t="s">
        <v>1019</v>
      </c>
      <c r="D1971" s="3"/>
      <c r="E1971" s="33" t="str">
        <f t="shared" si="32"/>
        <v>!Neispravna kategorija</v>
      </c>
    </row>
    <row r="1972" spans="1:5" ht="15">
      <c r="A1972" s="28">
        <v>1971</v>
      </c>
      <c r="B1972" s="85" t="s">
        <v>476</v>
      </c>
      <c r="C1972" s="85" t="s">
        <v>1407</v>
      </c>
      <c r="D1972" s="3">
        <v>1993</v>
      </c>
      <c r="E1972" s="33" t="str">
        <f t="shared" si="32"/>
        <v>Seniori</v>
      </c>
    </row>
    <row r="1973" spans="1:5" ht="15">
      <c r="A1973" s="28">
        <v>1972</v>
      </c>
      <c r="B1973" s="85" t="s">
        <v>477</v>
      </c>
      <c r="C1973" s="85" t="s">
        <v>1403</v>
      </c>
      <c r="D1973" s="3">
        <v>1980</v>
      </c>
      <c r="E1973" s="33" t="str">
        <f t="shared" si="32"/>
        <v>Seniori</v>
      </c>
    </row>
    <row r="1974" spans="1:5" ht="15">
      <c r="A1974" s="28">
        <v>1973</v>
      </c>
      <c r="B1974" s="28" t="s">
        <v>478</v>
      </c>
      <c r="C1974" s="85" t="s">
        <v>1403</v>
      </c>
      <c r="D1974" s="28">
        <v>1983</v>
      </c>
      <c r="E1974" s="33" t="str">
        <f t="shared" si="32"/>
        <v>Seniori</v>
      </c>
    </row>
    <row r="1975" spans="1:5" ht="15">
      <c r="A1975" s="28">
        <v>1974</v>
      </c>
      <c r="B1975" s="28" t="s">
        <v>479</v>
      </c>
      <c r="C1975" s="85" t="s">
        <v>1403</v>
      </c>
      <c r="D1975" s="28">
        <v>1981</v>
      </c>
      <c r="E1975" s="33" t="str">
        <f t="shared" si="32"/>
        <v>Seniori</v>
      </c>
    </row>
    <row r="1976" spans="1:5" ht="15">
      <c r="A1976" s="28">
        <v>1975</v>
      </c>
      <c r="B1976" s="28" t="s">
        <v>480</v>
      </c>
      <c r="C1976" s="85" t="s">
        <v>863</v>
      </c>
      <c r="D1976" s="28">
        <v>1981</v>
      </c>
      <c r="E1976" s="33" t="str">
        <f t="shared" si="32"/>
        <v>Seniori</v>
      </c>
    </row>
    <row r="1977" spans="1:5" ht="15">
      <c r="A1977" s="28">
        <v>1976</v>
      </c>
      <c r="B1977" s="28" t="s">
        <v>481</v>
      </c>
      <c r="C1977" s="28" t="s">
        <v>863</v>
      </c>
      <c r="D1977" s="28">
        <v>1984</v>
      </c>
      <c r="E1977" s="33" t="str">
        <f t="shared" si="32"/>
        <v>Seniori</v>
      </c>
    </row>
    <row r="1978" spans="1:5" ht="15">
      <c r="A1978" s="28">
        <v>1977</v>
      </c>
      <c r="B1978" s="28" t="s">
        <v>482</v>
      </c>
      <c r="C1978" s="28" t="s">
        <v>1910</v>
      </c>
      <c r="D1978" s="28">
        <v>1982</v>
      </c>
      <c r="E1978" s="33" t="str">
        <f aca="true" t="shared" si="33" ref="E1978:E2041">VLOOKUP(2018-D1978,kat,3)</f>
        <v>Seniori</v>
      </c>
    </row>
    <row r="1979" spans="1:5" ht="15">
      <c r="A1979" s="28">
        <v>1978</v>
      </c>
      <c r="B1979" s="28" t="s">
        <v>483</v>
      </c>
      <c r="C1979" s="28" t="s">
        <v>1019</v>
      </c>
      <c r="D1979" s="28">
        <v>1960</v>
      </c>
      <c r="E1979" s="33" t="str">
        <f t="shared" si="33"/>
        <v>Veterani</v>
      </c>
    </row>
    <row r="1980" spans="1:5" ht="15">
      <c r="A1980" s="28">
        <v>1979</v>
      </c>
      <c r="B1980" s="28" t="s">
        <v>484</v>
      </c>
      <c r="C1980" s="28" t="s">
        <v>1403</v>
      </c>
      <c r="D1980" s="28">
        <v>1982</v>
      </c>
      <c r="E1980" s="33" t="str">
        <f t="shared" si="33"/>
        <v>Seniori</v>
      </c>
    </row>
    <row r="1981" spans="1:5" ht="15">
      <c r="A1981" s="28">
        <v>1980</v>
      </c>
      <c r="B1981" s="28" t="s">
        <v>485</v>
      </c>
      <c r="C1981" s="28" t="s">
        <v>1403</v>
      </c>
      <c r="D1981" s="28">
        <v>1980</v>
      </c>
      <c r="E1981" s="33" t="str">
        <f t="shared" si="33"/>
        <v>Seniori</v>
      </c>
    </row>
    <row r="1982" spans="1:5" ht="15">
      <c r="A1982" s="28">
        <v>1981</v>
      </c>
      <c r="B1982" s="28" t="s">
        <v>486</v>
      </c>
      <c r="C1982" s="28" t="s">
        <v>487</v>
      </c>
      <c r="D1982" s="28">
        <v>1969</v>
      </c>
      <c r="E1982" s="33" t="str">
        <f t="shared" si="33"/>
        <v>Veterani</v>
      </c>
    </row>
    <row r="1983" spans="1:5" ht="15">
      <c r="A1983" s="28">
        <v>1982</v>
      </c>
      <c r="B1983" s="28" t="s">
        <v>488</v>
      </c>
      <c r="C1983" s="28" t="s">
        <v>487</v>
      </c>
      <c r="D1983" s="28">
        <v>1971</v>
      </c>
      <c r="E1983" s="33" t="str">
        <f t="shared" si="33"/>
        <v>Veterani</v>
      </c>
    </row>
    <row r="1984" spans="1:5" ht="15">
      <c r="A1984" s="28">
        <v>1983</v>
      </c>
      <c r="B1984" s="28" t="s">
        <v>489</v>
      </c>
      <c r="C1984" s="28" t="s">
        <v>474</v>
      </c>
      <c r="D1984" s="28">
        <v>1979</v>
      </c>
      <c r="E1984" s="33" t="str">
        <f t="shared" si="33"/>
        <v>Seniori</v>
      </c>
    </row>
    <row r="1985" spans="1:5" ht="15">
      <c r="A1985" s="28">
        <v>1984</v>
      </c>
      <c r="B1985" s="28" t="s">
        <v>490</v>
      </c>
      <c r="C1985" s="28" t="s">
        <v>487</v>
      </c>
      <c r="D1985" s="28">
        <v>1974</v>
      </c>
      <c r="E1985" s="33" t="str">
        <f t="shared" si="33"/>
        <v>Seniori</v>
      </c>
    </row>
    <row r="1986" spans="1:5" ht="15">
      <c r="A1986" s="28">
        <v>1985</v>
      </c>
      <c r="B1986" s="28" t="s">
        <v>491</v>
      </c>
      <c r="C1986" s="28" t="s">
        <v>1403</v>
      </c>
      <c r="D1986" s="28">
        <v>1989</v>
      </c>
      <c r="E1986" s="33" t="str">
        <f t="shared" si="33"/>
        <v>Seniori</v>
      </c>
    </row>
    <row r="1987" spans="1:5" ht="15">
      <c r="A1987" s="28">
        <v>1986</v>
      </c>
      <c r="B1987" s="28" t="s">
        <v>492</v>
      </c>
      <c r="C1987" s="28" t="s">
        <v>1403</v>
      </c>
      <c r="D1987" s="28">
        <v>1979</v>
      </c>
      <c r="E1987" s="33" t="str">
        <f t="shared" si="33"/>
        <v>Seniori</v>
      </c>
    </row>
    <row r="1988" spans="1:5" ht="15">
      <c r="A1988" s="28">
        <v>1987</v>
      </c>
      <c r="B1988" s="28" t="s">
        <v>493</v>
      </c>
      <c r="C1988" s="28" t="s">
        <v>1403</v>
      </c>
      <c r="D1988" s="28">
        <v>1961</v>
      </c>
      <c r="E1988" s="33" t="str">
        <f t="shared" si="33"/>
        <v>Veterani</v>
      </c>
    </row>
    <row r="1989" spans="1:5" ht="15">
      <c r="A1989" s="28">
        <v>1988</v>
      </c>
      <c r="B1989" s="28" t="s">
        <v>494</v>
      </c>
      <c r="C1989" s="28" t="s">
        <v>1403</v>
      </c>
      <c r="D1989" s="28">
        <v>1968</v>
      </c>
      <c r="E1989" s="33" t="str">
        <f t="shared" si="33"/>
        <v>Veterani</v>
      </c>
    </row>
    <row r="1990" spans="1:5" ht="15">
      <c r="A1990" s="28">
        <v>1989</v>
      </c>
      <c r="B1990" s="28" t="s">
        <v>495</v>
      </c>
      <c r="C1990" s="28" t="s">
        <v>1197</v>
      </c>
      <c r="D1990" s="28">
        <v>1979</v>
      </c>
      <c r="E1990" s="33" t="str">
        <f t="shared" si="33"/>
        <v>Seniori</v>
      </c>
    </row>
    <row r="1991" spans="1:5" ht="15">
      <c r="A1991" s="28">
        <v>1990</v>
      </c>
      <c r="B1991" s="28" t="s">
        <v>496</v>
      </c>
      <c r="C1991" s="28" t="s">
        <v>1197</v>
      </c>
      <c r="D1991" s="28">
        <v>1989</v>
      </c>
      <c r="E1991" s="33" t="str">
        <f t="shared" si="33"/>
        <v>Seniori</v>
      </c>
    </row>
    <row r="1992" spans="1:5" ht="15">
      <c r="A1992" s="28">
        <v>1991</v>
      </c>
      <c r="B1992" s="28" t="s">
        <v>497</v>
      </c>
      <c r="C1992" s="28" t="s">
        <v>2400</v>
      </c>
      <c r="D1992" s="28">
        <v>1969</v>
      </c>
      <c r="E1992" s="33" t="str">
        <f t="shared" si="33"/>
        <v>Veterani</v>
      </c>
    </row>
    <row r="1993" spans="1:5" ht="15">
      <c r="A1993" s="28">
        <v>1992</v>
      </c>
      <c r="B1993" s="28" t="s">
        <v>498</v>
      </c>
      <c r="C1993" s="28" t="s">
        <v>922</v>
      </c>
      <c r="D1993" s="28">
        <v>1982</v>
      </c>
      <c r="E1993" s="33" t="str">
        <f t="shared" si="33"/>
        <v>Seniori</v>
      </c>
    </row>
    <row r="1994" spans="1:5" ht="15">
      <c r="A1994" s="28">
        <v>1993</v>
      </c>
      <c r="B1994" s="28" t="s">
        <v>499</v>
      </c>
      <c r="C1994" s="28" t="s">
        <v>487</v>
      </c>
      <c r="D1994" s="28">
        <v>1990</v>
      </c>
      <c r="E1994" s="33" t="str">
        <f t="shared" si="33"/>
        <v>Seniori</v>
      </c>
    </row>
    <row r="1995" spans="1:5" ht="15">
      <c r="A1995" s="28">
        <v>1994</v>
      </c>
      <c r="B1995" s="28" t="s">
        <v>500</v>
      </c>
      <c r="C1995" s="28" t="s">
        <v>1403</v>
      </c>
      <c r="D1995" s="28">
        <v>1974</v>
      </c>
      <c r="E1995" s="33" t="str">
        <f t="shared" si="33"/>
        <v>Seniori</v>
      </c>
    </row>
    <row r="1996" spans="1:5" ht="15">
      <c r="A1996" s="28">
        <v>1995</v>
      </c>
      <c r="B1996" s="28" t="s">
        <v>501</v>
      </c>
      <c r="C1996" s="28" t="s">
        <v>1407</v>
      </c>
      <c r="D1996" s="28">
        <v>1994</v>
      </c>
      <c r="E1996" s="33" t="str">
        <f t="shared" si="33"/>
        <v>Seniori</v>
      </c>
    </row>
    <row r="1997" spans="1:5" ht="15">
      <c r="A1997" s="28">
        <v>1996</v>
      </c>
      <c r="B1997" s="28" t="s">
        <v>502</v>
      </c>
      <c r="C1997" s="28" t="s">
        <v>1407</v>
      </c>
      <c r="D1997" s="28">
        <v>1990</v>
      </c>
      <c r="E1997" s="33" t="str">
        <f t="shared" si="33"/>
        <v>Seniori</v>
      </c>
    </row>
    <row r="1998" spans="1:5" ht="15">
      <c r="A1998" s="28">
        <v>1997</v>
      </c>
      <c r="B1998" s="28" t="s">
        <v>503</v>
      </c>
      <c r="C1998" s="28" t="s">
        <v>1403</v>
      </c>
      <c r="D1998" s="28">
        <v>1987</v>
      </c>
      <c r="E1998" s="33" t="str">
        <f t="shared" si="33"/>
        <v>Seniori</v>
      </c>
    </row>
    <row r="1999" spans="1:5" ht="15">
      <c r="A1999" s="28">
        <v>1998</v>
      </c>
      <c r="B1999" s="28" t="s">
        <v>504</v>
      </c>
      <c r="C1999" s="28" t="s">
        <v>1407</v>
      </c>
      <c r="D1999" s="28">
        <v>1999</v>
      </c>
      <c r="E1999" s="33" t="str">
        <f t="shared" si="33"/>
        <v>Juniori</v>
      </c>
    </row>
    <row r="2000" spans="1:5" ht="15">
      <c r="A2000" s="28">
        <v>1999</v>
      </c>
      <c r="B2000" s="28" t="s">
        <v>505</v>
      </c>
      <c r="C2000" s="28" t="s">
        <v>1407</v>
      </c>
      <c r="D2000" s="28">
        <v>1991</v>
      </c>
      <c r="E2000" s="33" t="str">
        <f t="shared" si="33"/>
        <v>Seniori</v>
      </c>
    </row>
    <row r="2001" spans="1:5" ht="15">
      <c r="A2001" s="28">
        <v>2000</v>
      </c>
      <c r="B2001" s="28" t="s">
        <v>1815</v>
      </c>
      <c r="C2001" s="28" t="s">
        <v>506</v>
      </c>
      <c r="D2001" s="28">
        <v>1980</v>
      </c>
      <c r="E2001" s="33" t="str">
        <f t="shared" si="33"/>
        <v>Seniori</v>
      </c>
    </row>
    <row r="2002" spans="1:5" ht="15">
      <c r="A2002" s="28">
        <v>2001</v>
      </c>
      <c r="B2002" s="28" t="s">
        <v>1821</v>
      </c>
      <c r="C2002" s="28" t="s">
        <v>506</v>
      </c>
      <c r="D2002" s="28">
        <v>1979</v>
      </c>
      <c r="E2002" s="33" t="str">
        <f t="shared" si="33"/>
        <v>Seniori</v>
      </c>
    </row>
    <row r="2003" spans="1:5" ht="15">
      <c r="A2003" s="28">
        <v>2002</v>
      </c>
      <c r="B2003" s="28" t="s">
        <v>507</v>
      </c>
      <c r="C2003" s="28" t="s">
        <v>506</v>
      </c>
      <c r="D2003" s="28">
        <v>1989</v>
      </c>
      <c r="E2003" s="33" t="str">
        <f t="shared" si="33"/>
        <v>Seniori</v>
      </c>
    </row>
    <row r="2004" spans="1:5" ht="15">
      <c r="A2004" s="28">
        <v>2003</v>
      </c>
      <c r="B2004" s="28" t="s">
        <v>508</v>
      </c>
      <c r="C2004" s="28" t="s">
        <v>506</v>
      </c>
      <c r="D2004" s="28">
        <v>1972</v>
      </c>
      <c r="E2004" s="33" t="str">
        <f t="shared" si="33"/>
        <v>Veterani</v>
      </c>
    </row>
    <row r="2005" spans="1:5" ht="15">
      <c r="A2005" s="28">
        <v>2004</v>
      </c>
      <c r="B2005" s="28" t="s">
        <v>509</v>
      </c>
      <c r="C2005" s="28" t="s">
        <v>506</v>
      </c>
      <c r="D2005" s="28">
        <v>1965</v>
      </c>
      <c r="E2005" s="33" t="str">
        <f t="shared" si="33"/>
        <v>Veterani</v>
      </c>
    </row>
    <row r="2006" spans="1:5" ht="15">
      <c r="A2006" s="28">
        <v>2005</v>
      </c>
      <c r="B2006" s="28" t="s">
        <v>510</v>
      </c>
      <c r="C2006" s="28" t="s">
        <v>506</v>
      </c>
      <c r="D2006" s="28">
        <v>1989</v>
      </c>
      <c r="E2006" s="33" t="str">
        <f t="shared" si="33"/>
        <v>Seniori</v>
      </c>
    </row>
    <row r="2007" spans="1:5" ht="15">
      <c r="A2007" s="28">
        <v>2006</v>
      </c>
      <c r="B2007" s="28" t="s">
        <v>511</v>
      </c>
      <c r="C2007" s="28" t="s">
        <v>506</v>
      </c>
      <c r="D2007" s="28"/>
      <c r="E2007" s="33" t="str">
        <f t="shared" si="33"/>
        <v>!Neispravna kategorija</v>
      </c>
    </row>
    <row r="2008" spans="1:5" ht="15">
      <c r="A2008" s="28">
        <v>2007</v>
      </c>
      <c r="B2008" s="28" t="s">
        <v>1796</v>
      </c>
      <c r="C2008" s="28" t="s">
        <v>506</v>
      </c>
      <c r="D2008" s="28"/>
      <c r="E2008" s="33" t="str">
        <f t="shared" si="33"/>
        <v>!Neispravna kategorija</v>
      </c>
    </row>
    <row r="2009" spans="1:5" ht="15">
      <c r="A2009" s="28">
        <v>2008</v>
      </c>
      <c r="B2009" s="28" t="s">
        <v>1842</v>
      </c>
      <c r="C2009" s="28" t="s">
        <v>506</v>
      </c>
      <c r="D2009" s="28"/>
      <c r="E2009" s="33" t="str">
        <f t="shared" si="33"/>
        <v>!Neispravna kategorija</v>
      </c>
    </row>
    <row r="2010" spans="1:5" ht="15">
      <c r="A2010" s="28">
        <v>2009</v>
      </c>
      <c r="B2010" s="28" t="s">
        <v>1834</v>
      </c>
      <c r="C2010" s="28" t="s">
        <v>506</v>
      </c>
      <c r="D2010" s="28"/>
      <c r="E2010" s="33" t="str">
        <f t="shared" si="33"/>
        <v>!Neispravna kategorija</v>
      </c>
    </row>
    <row r="2011" spans="1:5" ht="15">
      <c r="A2011" s="28">
        <v>2010</v>
      </c>
      <c r="B2011" s="28" t="s">
        <v>1816</v>
      </c>
      <c r="C2011" s="28" t="s">
        <v>506</v>
      </c>
      <c r="D2011" s="28"/>
      <c r="E2011" s="33" t="str">
        <f t="shared" si="33"/>
        <v>!Neispravna kategorija</v>
      </c>
    </row>
    <row r="2012" spans="1:5" ht="15">
      <c r="A2012" s="28">
        <v>2011</v>
      </c>
      <c r="B2012" s="28" t="s">
        <v>512</v>
      </c>
      <c r="C2012" s="28" t="s">
        <v>506</v>
      </c>
      <c r="D2012" s="28"/>
      <c r="E2012" s="33" t="str">
        <f t="shared" si="33"/>
        <v>!Neispravna kategorija</v>
      </c>
    </row>
    <row r="2013" spans="1:5" ht="15">
      <c r="A2013" s="28">
        <v>2012</v>
      </c>
      <c r="B2013" s="28" t="s">
        <v>513</v>
      </c>
      <c r="C2013" s="28" t="s">
        <v>506</v>
      </c>
      <c r="D2013" s="28"/>
      <c r="E2013" s="33" t="str">
        <f t="shared" si="33"/>
        <v>!Neispravna kategorija</v>
      </c>
    </row>
    <row r="2014" spans="1:5" ht="15">
      <c r="A2014" s="28">
        <v>2013</v>
      </c>
      <c r="B2014" s="28" t="s">
        <v>514</v>
      </c>
      <c r="C2014" s="28" t="s">
        <v>506</v>
      </c>
      <c r="D2014" s="28"/>
      <c r="E2014" s="33" t="str">
        <f t="shared" si="33"/>
        <v>!Neispravna kategorija</v>
      </c>
    </row>
    <row r="2015" spans="1:5" ht="15">
      <c r="A2015" s="28">
        <v>2014</v>
      </c>
      <c r="B2015" s="28" t="s">
        <v>1837</v>
      </c>
      <c r="C2015" s="28" t="s">
        <v>506</v>
      </c>
      <c r="D2015" s="28"/>
      <c r="E2015" s="33" t="str">
        <f t="shared" si="33"/>
        <v>!Neispravna kategorija</v>
      </c>
    </row>
    <row r="2016" spans="1:5" ht="15">
      <c r="A2016" s="28">
        <v>2015</v>
      </c>
      <c r="B2016" s="28" t="s">
        <v>1836</v>
      </c>
      <c r="C2016" s="28" t="s">
        <v>506</v>
      </c>
      <c r="D2016" s="28"/>
      <c r="E2016" s="33" t="str">
        <f t="shared" si="33"/>
        <v>!Neispravna kategorija</v>
      </c>
    </row>
    <row r="2017" spans="1:5" ht="15">
      <c r="A2017" s="28">
        <v>2016</v>
      </c>
      <c r="B2017" s="28" t="s">
        <v>515</v>
      </c>
      <c r="C2017" s="28" t="s">
        <v>506</v>
      </c>
      <c r="D2017" s="28"/>
      <c r="E2017" s="33" t="str">
        <f t="shared" si="33"/>
        <v>!Neispravna kategorija</v>
      </c>
    </row>
    <row r="2018" spans="1:5" ht="15">
      <c r="A2018" s="28">
        <v>2017</v>
      </c>
      <c r="B2018" s="28" t="s">
        <v>516</v>
      </c>
      <c r="C2018" s="28" t="s">
        <v>517</v>
      </c>
      <c r="D2018" s="28"/>
      <c r="E2018" s="33" t="str">
        <f t="shared" si="33"/>
        <v>!Neispravna kategorija</v>
      </c>
    </row>
    <row r="2019" spans="1:5" ht="15">
      <c r="A2019" s="28">
        <v>2018</v>
      </c>
      <c r="B2019" s="28" t="s">
        <v>518</v>
      </c>
      <c r="C2019" s="28" t="s">
        <v>517</v>
      </c>
      <c r="D2019" s="28"/>
      <c r="E2019" s="33" t="str">
        <f t="shared" si="33"/>
        <v>!Neispravna kategorija</v>
      </c>
    </row>
    <row r="2020" spans="1:5" ht="15">
      <c r="A2020" s="28">
        <v>2019</v>
      </c>
      <c r="B2020" s="28" t="s">
        <v>519</v>
      </c>
      <c r="C2020" s="28" t="s">
        <v>517</v>
      </c>
      <c r="D2020" s="28"/>
      <c r="E2020" s="33" t="str">
        <f t="shared" si="33"/>
        <v>!Neispravna kategorija</v>
      </c>
    </row>
    <row r="2021" spans="1:5" ht="15">
      <c r="A2021" s="28">
        <v>2020</v>
      </c>
      <c r="B2021" s="28" t="s">
        <v>520</v>
      </c>
      <c r="C2021" s="28" t="s">
        <v>517</v>
      </c>
      <c r="D2021" s="28"/>
      <c r="E2021" s="33" t="str">
        <f t="shared" si="33"/>
        <v>!Neispravna kategorija</v>
      </c>
    </row>
    <row r="2022" spans="1:5" ht="15">
      <c r="A2022" s="28">
        <v>2021</v>
      </c>
      <c r="B2022" s="28" t="s">
        <v>1814</v>
      </c>
      <c r="C2022" s="28" t="s">
        <v>517</v>
      </c>
      <c r="D2022" s="28"/>
      <c r="E2022" s="33" t="str">
        <f t="shared" si="33"/>
        <v>!Neispravna kategorija</v>
      </c>
    </row>
    <row r="2023" spans="1:5" ht="15">
      <c r="A2023" s="28">
        <v>2022</v>
      </c>
      <c r="B2023" s="28" t="s">
        <v>521</v>
      </c>
      <c r="C2023" s="28" t="s">
        <v>517</v>
      </c>
      <c r="D2023" s="28"/>
      <c r="E2023" s="33" t="str">
        <f t="shared" si="33"/>
        <v>!Neispravna kategorija</v>
      </c>
    </row>
    <row r="2024" spans="1:5" ht="15">
      <c r="A2024" s="28">
        <v>2023</v>
      </c>
      <c r="B2024" s="28" t="s">
        <v>522</v>
      </c>
      <c r="C2024" s="28" t="s">
        <v>517</v>
      </c>
      <c r="D2024" s="28"/>
      <c r="E2024" s="33" t="str">
        <f t="shared" si="33"/>
        <v>!Neispravna kategorija</v>
      </c>
    </row>
    <row r="2025" spans="1:5" ht="15">
      <c r="A2025" s="28">
        <v>2024</v>
      </c>
      <c r="B2025" s="28" t="s">
        <v>523</v>
      </c>
      <c r="C2025" s="28" t="s">
        <v>517</v>
      </c>
      <c r="D2025" s="28"/>
      <c r="E2025" s="33" t="str">
        <f t="shared" si="33"/>
        <v>!Neispravna kategorija</v>
      </c>
    </row>
    <row r="2026" spans="1:5" ht="15">
      <c r="A2026" s="28">
        <v>2025</v>
      </c>
      <c r="B2026" s="28" t="s">
        <v>524</v>
      </c>
      <c r="C2026" s="28" t="s">
        <v>517</v>
      </c>
      <c r="D2026" s="28"/>
      <c r="E2026" s="33" t="str">
        <f t="shared" si="33"/>
        <v>!Neispravna kategorija</v>
      </c>
    </row>
    <row r="2027" spans="1:5" ht="15">
      <c r="A2027" s="28">
        <v>2026</v>
      </c>
      <c r="B2027" s="28" t="s">
        <v>525</v>
      </c>
      <c r="C2027" s="28" t="s">
        <v>1473</v>
      </c>
      <c r="D2027" s="28">
        <v>1965</v>
      </c>
      <c r="E2027" s="33" t="str">
        <f t="shared" si="33"/>
        <v>Veterani</v>
      </c>
    </row>
    <row r="2028" spans="1:5" ht="15">
      <c r="A2028" s="28">
        <v>2027</v>
      </c>
      <c r="B2028" s="28" t="s">
        <v>526</v>
      </c>
      <c r="C2028" s="28" t="s">
        <v>922</v>
      </c>
      <c r="D2028" s="113">
        <v>1989</v>
      </c>
      <c r="E2028" s="33" t="str">
        <f t="shared" si="33"/>
        <v>Seniori</v>
      </c>
    </row>
    <row r="2029" spans="1:5" ht="15">
      <c r="A2029" s="28">
        <v>2028</v>
      </c>
      <c r="B2029" s="28" t="s">
        <v>527</v>
      </c>
      <c r="C2029" s="28" t="s">
        <v>528</v>
      </c>
      <c r="D2029" s="28"/>
      <c r="E2029" s="33" t="str">
        <f t="shared" si="33"/>
        <v>!Neispravna kategorija</v>
      </c>
    </row>
    <row r="2030" spans="1:5" ht="15">
      <c r="A2030" s="28">
        <v>2029</v>
      </c>
      <c r="B2030" s="28" t="s">
        <v>529</v>
      </c>
      <c r="C2030" s="28" t="s">
        <v>528</v>
      </c>
      <c r="D2030" s="28">
        <v>1987</v>
      </c>
      <c r="E2030" s="33" t="str">
        <f t="shared" si="33"/>
        <v>Seniori</v>
      </c>
    </row>
    <row r="2031" spans="1:5" ht="15">
      <c r="A2031" s="28">
        <v>2030</v>
      </c>
      <c r="B2031" s="28" t="s">
        <v>530</v>
      </c>
      <c r="C2031" s="28" t="s">
        <v>528</v>
      </c>
      <c r="D2031" s="28">
        <v>1983</v>
      </c>
      <c r="E2031" s="33" t="str">
        <f t="shared" si="33"/>
        <v>Seniori</v>
      </c>
    </row>
    <row r="2032" spans="1:5" ht="15">
      <c r="A2032" s="28">
        <v>2031</v>
      </c>
      <c r="B2032" s="28" t="s">
        <v>531</v>
      </c>
      <c r="C2032" s="28" t="s">
        <v>1491</v>
      </c>
      <c r="D2032" s="28">
        <v>1969</v>
      </c>
      <c r="E2032" s="33" t="str">
        <f t="shared" si="33"/>
        <v>Veterani</v>
      </c>
    </row>
    <row r="2033" spans="1:5" ht="15">
      <c r="A2033" s="28">
        <v>2032</v>
      </c>
      <c r="B2033" s="28" t="s">
        <v>532</v>
      </c>
      <c r="C2033" s="28" t="s">
        <v>1403</v>
      </c>
      <c r="D2033" s="28">
        <v>1991</v>
      </c>
      <c r="E2033" s="33" t="str">
        <f t="shared" si="33"/>
        <v>Seniori</v>
      </c>
    </row>
    <row r="2034" spans="1:5" ht="15">
      <c r="A2034" s="28">
        <v>2033</v>
      </c>
      <c r="B2034" s="28" t="s">
        <v>533</v>
      </c>
      <c r="C2034" s="28" t="s">
        <v>1403</v>
      </c>
      <c r="D2034" s="28">
        <v>1990</v>
      </c>
      <c r="E2034" s="33" t="str">
        <f t="shared" si="33"/>
        <v>Seniori</v>
      </c>
    </row>
    <row r="2035" spans="1:5" ht="15">
      <c r="A2035" s="28">
        <v>2034</v>
      </c>
      <c r="B2035" s="28" t="s">
        <v>534</v>
      </c>
      <c r="C2035" s="28" t="s">
        <v>1403</v>
      </c>
      <c r="D2035" s="28">
        <v>1990</v>
      </c>
      <c r="E2035" s="33" t="str">
        <f t="shared" si="33"/>
        <v>Seniori</v>
      </c>
    </row>
    <row r="2036" spans="1:5" ht="15">
      <c r="A2036" s="28">
        <v>2035</v>
      </c>
      <c r="B2036" s="28" t="s">
        <v>535</v>
      </c>
      <c r="C2036" s="28" t="s">
        <v>1403</v>
      </c>
      <c r="D2036" s="28">
        <v>1984</v>
      </c>
      <c r="E2036" s="33" t="str">
        <f t="shared" si="33"/>
        <v>Seniori</v>
      </c>
    </row>
    <row r="2037" spans="1:5" ht="15">
      <c r="A2037" s="28">
        <v>2036</v>
      </c>
      <c r="B2037" s="28" t="s">
        <v>536</v>
      </c>
      <c r="C2037" s="28" t="s">
        <v>1403</v>
      </c>
      <c r="D2037" s="28">
        <v>1978</v>
      </c>
      <c r="E2037" s="33" t="str">
        <f t="shared" si="33"/>
        <v>Seniori</v>
      </c>
    </row>
    <row r="2038" spans="1:5" ht="15">
      <c r="A2038" s="28">
        <v>2037</v>
      </c>
      <c r="B2038" s="28" t="s">
        <v>537</v>
      </c>
      <c r="C2038" s="28" t="s">
        <v>1407</v>
      </c>
      <c r="D2038" s="28">
        <v>1971</v>
      </c>
      <c r="E2038" s="33" t="str">
        <f t="shared" si="33"/>
        <v>Veterani</v>
      </c>
    </row>
    <row r="2039" spans="1:5" ht="15">
      <c r="A2039" s="113">
        <v>2038</v>
      </c>
      <c r="B2039" s="28" t="s">
        <v>538</v>
      </c>
      <c r="C2039" s="28" t="s">
        <v>539</v>
      </c>
      <c r="D2039" s="28">
        <v>1972</v>
      </c>
      <c r="E2039" s="33" t="str">
        <f t="shared" si="33"/>
        <v>Veterani</v>
      </c>
    </row>
    <row r="2040" spans="1:5" ht="15">
      <c r="A2040" s="28">
        <v>2039</v>
      </c>
      <c r="B2040" s="28" t="s">
        <v>540</v>
      </c>
      <c r="C2040" s="28" t="s">
        <v>539</v>
      </c>
      <c r="D2040" s="28">
        <v>1988</v>
      </c>
      <c r="E2040" s="33" t="str">
        <f t="shared" si="33"/>
        <v>Seniori</v>
      </c>
    </row>
    <row r="2041" spans="1:5" ht="15">
      <c r="A2041" s="28">
        <v>2040</v>
      </c>
      <c r="B2041" s="28" t="s">
        <v>541</v>
      </c>
      <c r="C2041" s="28" t="s">
        <v>1134</v>
      </c>
      <c r="D2041" s="28">
        <v>1968</v>
      </c>
      <c r="E2041" s="33" t="str">
        <f t="shared" si="33"/>
        <v>Veterani</v>
      </c>
    </row>
    <row r="2042" spans="1:5" ht="15">
      <c r="A2042" s="28">
        <v>2041</v>
      </c>
      <c r="B2042" s="28" t="s">
        <v>542</v>
      </c>
      <c r="C2042" s="28" t="s">
        <v>1134</v>
      </c>
      <c r="D2042" s="28">
        <v>1979</v>
      </c>
      <c r="E2042" s="33" t="str">
        <f aca="true" t="shared" si="34" ref="E2042:E2101">VLOOKUP(2018-D2042,kat,3)</f>
        <v>Seniori</v>
      </c>
    </row>
    <row r="2043" spans="1:5" ht="15">
      <c r="A2043" s="28">
        <v>2042</v>
      </c>
      <c r="B2043" s="28" t="s">
        <v>543</v>
      </c>
      <c r="C2043" s="28" t="s">
        <v>1134</v>
      </c>
      <c r="D2043" s="28">
        <v>1968</v>
      </c>
      <c r="E2043" s="33" t="str">
        <f t="shared" si="34"/>
        <v>Veterani</v>
      </c>
    </row>
    <row r="2044" spans="1:5" ht="15">
      <c r="A2044" s="28">
        <v>2043</v>
      </c>
      <c r="B2044" s="28" t="s">
        <v>544</v>
      </c>
      <c r="C2044" s="28" t="s">
        <v>1134</v>
      </c>
      <c r="D2044" s="28">
        <v>1975</v>
      </c>
      <c r="E2044" s="33" t="str">
        <f t="shared" si="34"/>
        <v>Seniori</v>
      </c>
    </row>
    <row r="2045" spans="1:5" ht="15">
      <c r="A2045" s="28">
        <v>2044</v>
      </c>
      <c r="B2045" s="28" t="s">
        <v>545</v>
      </c>
      <c r="C2045" s="28" t="s">
        <v>1134</v>
      </c>
      <c r="D2045" s="28">
        <v>1986</v>
      </c>
      <c r="E2045" s="33" t="str">
        <f t="shared" si="34"/>
        <v>Seniori</v>
      </c>
    </row>
    <row r="2046" spans="1:5" ht="15">
      <c r="A2046" s="28">
        <v>2045</v>
      </c>
      <c r="B2046" s="28" t="s">
        <v>546</v>
      </c>
      <c r="C2046" s="28" t="s">
        <v>1134</v>
      </c>
      <c r="D2046" s="28">
        <v>1977</v>
      </c>
      <c r="E2046" s="33" t="str">
        <f t="shared" si="34"/>
        <v>Seniori</v>
      </c>
    </row>
    <row r="2047" spans="1:5" ht="15">
      <c r="A2047" s="28">
        <v>2046</v>
      </c>
      <c r="B2047" s="28" t="s">
        <v>547</v>
      </c>
      <c r="C2047" s="28" t="s">
        <v>1473</v>
      </c>
      <c r="D2047" s="28">
        <v>1992</v>
      </c>
      <c r="E2047" s="33" t="str">
        <f t="shared" si="34"/>
        <v>Seniori</v>
      </c>
    </row>
    <row r="2048" spans="1:5" ht="15">
      <c r="A2048" s="28">
        <v>2047</v>
      </c>
      <c r="B2048" s="28" t="s">
        <v>548</v>
      </c>
      <c r="C2048" s="28" t="s">
        <v>1473</v>
      </c>
      <c r="D2048" s="28">
        <v>1994</v>
      </c>
      <c r="E2048" s="33" t="str">
        <f t="shared" si="34"/>
        <v>Seniori</v>
      </c>
    </row>
    <row r="2049" spans="1:5" ht="15">
      <c r="A2049" s="28">
        <v>2048</v>
      </c>
      <c r="B2049" s="28" t="s">
        <v>549</v>
      </c>
      <c r="C2049" s="28" t="s">
        <v>1473</v>
      </c>
      <c r="D2049" s="28">
        <v>1983</v>
      </c>
      <c r="E2049" s="33" t="str">
        <f t="shared" si="34"/>
        <v>Seniori</v>
      </c>
    </row>
    <row r="2050" spans="1:5" ht="15">
      <c r="A2050" s="28">
        <v>2049</v>
      </c>
      <c r="B2050" s="28" t="s">
        <v>550</v>
      </c>
      <c r="C2050" s="28" t="s">
        <v>1910</v>
      </c>
      <c r="D2050" s="28">
        <v>1987</v>
      </c>
      <c r="E2050" s="33" t="str">
        <f t="shared" si="34"/>
        <v>Seniori</v>
      </c>
    </row>
    <row r="2051" spans="1:5" ht="15">
      <c r="A2051" s="28">
        <v>2050</v>
      </c>
      <c r="B2051" s="28" t="s">
        <v>551</v>
      </c>
      <c r="C2051" s="28" t="s">
        <v>1134</v>
      </c>
      <c r="D2051" s="28">
        <v>1967</v>
      </c>
      <c r="E2051" s="33" t="str">
        <f t="shared" si="34"/>
        <v>Veterani</v>
      </c>
    </row>
    <row r="2052" spans="1:5" ht="15">
      <c r="A2052" s="28">
        <v>2051</v>
      </c>
      <c r="B2052" s="28" t="s">
        <v>552</v>
      </c>
      <c r="C2052" s="28" t="s">
        <v>553</v>
      </c>
      <c r="D2052" s="28">
        <v>1972</v>
      </c>
      <c r="E2052" s="33" t="str">
        <f t="shared" si="34"/>
        <v>Veterani</v>
      </c>
    </row>
    <row r="2053" spans="1:5" ht="15">
      <c r="A2053" s="28">
        <v>2052</v>
      </c>
      <c r="B2053" s="28" t="s">
        <v>554</v>
      </c>
      <c r="C2053" s="28" t="s">
        <v>553</v>
      </c>
      <c r="D2053" s="28">
        <v>1978</v>
      </c>
      <c r="E2053" s="33" t="str">
        <f t="shared" si="34"/>
        <v>Seniori</v>
      </c>
    </row>
    <row r="2054" spans="1:5" ht="15">
      <c r="A2054" s="28">
        <v>2053</v>
      </c>
      <c r="B2054" s="28" t="s">
        <v>555</v>
      </c>
      <c r="C2054" s="28" t="s">
        <v>553</v>
      </c>
      <c r="D2054" s="28">
        <v>1974</v>
      </c>
      <c r="E2054" s="33" t="str">
        <f t="shared" si="34"/>
        <v>Seniori</v>
      </c>
    </row>
    <row r="2055" spans="1:5" ht="15">
      <c r="A2055" s="28">
        <v>2054</v>
      </c>
      <c r="B2055" s="28" t="s">
        <v>556</v>
      </c>
      <c r="C2055" s="28" t="s">
        <v>553</v>
      </c>
      <c r="D2055" s="28">
        <v>1975</v>
      </c>
      <c r="E2055" s="33" t="str">
        <f t="shared" si="34"/>
        <v>Seniori</v>
      </c>
    </row>
    <row r="2056" spans="1:5" ht="15">
      <c r="A2056" s="28">
        <v>2055</v>
      </c>
      <c r="B2056" s="28" t="s">
        <v>557</v>
      </c>
      <c r="C2056" s="28" t="s">
        <v>553</v>
      </c>
      <c r="D2056" s="28"/>
      <c r="E2056" s="33" t="str">
        <f t="shared" si="34"/>
        <v>!Neispravna kategorija</v>
      </c>
    </row>
    <row r="2057" spans="1:5" ht="15">
      <c r="A2057" s="28">
        <v>2056</v>
      </c>
      <c r="B2057" s="28" t="s">
        <v>180</v>
      </c>
      <c r="C2057" s="113" t="s">
        <v>2392</v>
      </c>
      <c r="D2057" s="28">
        <v>1991</v>
      </c>
      <c r="E2057" s="33" t="str">
        <f t="shared" si="34"/>
        <v>Seniori</v>
      </c>
    </row>
    <row r="2058" spans="1:5" ht="15">
      <c r="A2058" s="28">
        <v>2057</v>
      </c>
      <c r="B2058" s="28" t="s">
        <v>728</v>
      </c>
      <c r="C2058" s="28" t="s">
        <v>729</v>
      </c>
      <c r="D2058" s="28">
        <v>1975</v>
      </c>
      <c r="E2058" s="33" t="str">
        <f t="shared" si="34"/>
        <v>Seniori</v>
      </c>
    </row>
    <row r="2059" spans="1:5" ht="15">
      <c r="A2059" s="28">
        <v>2058</v>
      </c>
      <c r="B2059" s="28" t="s">
        <v>558</v>
      </c>
      <c r="C2059" s="28" t="s">
        <v>1403</v>
      </c>
      <c r="D2059" s="28">
        <v>1982</v>
      </c>
      <c r="E2059" s="33" t="str">
        <f t="shared" si="34"/>
        <v>Seniori</v>
      </c>
    </row>
    <row r="2060" spans="1:5" ht="15">
      <c r="A2060" s="28">
        <v>2059</v>
      </c>
      <c r="B2060" s="28" t="s">
        <v>559</v>
      </c>
      <c r="C2060" s="28" t="s">
        <v>1403</v>
      </c>
      <c r="D2060" s="28"/>
      <c r="E2060" s="33" t="str">
        <f t="shared" si="34"/>
        <v>!Neispravna kategorija</v>
      </c>
    </row>
    <row r="2061" spans="1:5" ht="15">
      <c r="A2061" s="28">
        <v>2060</v>
      </c>
      <c r="B2061" s="28" t="s">
        <v>560</v>
      </c>
      <c r="C2061" s="28" t="s">
        <v>1403</v>
      </c>
      <c r="D2061" s="28">
        <v>1980</v>
      </c>
      <c r="E2061" s="33" t="str">
        <f t="shared" si="34"/>
        <v>Seniori</v>
      </c>
    </row>
    <row r="2062" spans="1:5" ht="15">
      <c r="A2062" s="28">
        <v>2061</v>
      </c>
      <c r="B2062" s="28" t="s">
        <v>561</v>
      </c>
      <c r="C2062" s="28" t="s">
        <v>1403</v>
      </c>
      <c r="D2062" s="28"/>
      <c r="E2062" s="33" t="str">
        <f t="shared" si="34"/>
        <v>!Neispravna kategorija</v>
      </c>
    </row>
    <row r="2063" spans="1:5" ht="15">
      <c r="A2063" s="28">
        <v>2062</v>
      </c>
      <c r="B2063" s="28" t="s">
        <v>562</v>
      </c>
      <c r="C2063" s="28" t="s">
        <v>563</v>
      </c>
      <c r="D2063" s="28"/>
      <c r="E2063" s="33" t="str">
        <f t="shared" si="34"/>
        <v>!Neispravna kategorija</v>
      </c>
    </row>
    <row r="2064" spans="1:5" ht="15">
      <c r="A2064" s="28">
        <v>2063</v>
      </c>
      <c r="B2064" s="28" t="s">
        <v>564</v>
      </c>
      <c r="C2064" s="28" t="s">
        <v>1067</v>
      </c>
      <c r="D2064" s="28">
        <v>1970</v>
      </c>
      <c r="E2064" s="33" t="str">
        <f t="shared" si="34"/>
        <v>Veterani</v>
      </c>
    </row>
    <row r="2065" spans="1:5" ht="15">
      <c r="A2065" s="28">
        <v>2064</v>
      </c>
      <c r="B2065" s="28" t="s">
        <v>565</v>
      </c>
      <c r="C2065" s="28" t="s">
        <v>1067</v>
      </c>
      <c r="D2065" s="28">
        <v>1997</v>
      </c>
      <c r="E2065" s="33" t="str">
        <f t="shared" si="34"/>
        <v>Seniori</v>
      </c>
    </row>
    <row r="2066" spans="1:5" ht="15">
      <c r="A2066" s="28">
        <v>2065</v>
      </c>
      <c r="B2066" s="28" t="s">
        <v>566</v>
      </c>
      <c r="C2066" s="28" t="s">
        <v>946</v>
      </c>
      <c r="D2066" s="28"/>
      <c r="E2066" s="33" t="str">
        <f t="shared" si="34"/>
        <v>!Neispravna kategorija</v>
      </c>
    </row>
    <row r="2067" spans="1:5" ht="15">
      <c r="A2067" s="28">
        <v>2066</v>
      </c>
      <c r="B2067" s="28" t="s">
        <v>567</v>
      </c>
      <c r="C2067" s="28" t="s">
        <v>2439</v>
      </c>
      <c r="D2067" s="28"/>
      <c r="E2067" s="33" t="str">
        <f t="shared" si="34"/>
        <v>!Neispravna kategorija</v>
      </c>
    </row>
    <row r="2068" spans="1:5" ht="15">
      <c r="A2068" s="28">
        <v>2067</v>
      </c>
      <c r="B2068" s="28" t="s">
        <v>568</v>
      </c>
      <c r="C2068" s="28" t="s">
        <v>1113</v>
      </c>
      <c r="D2068" s="28">
        <v>1958</v>
      </c>
      <c r="E2068" s="33" t="str">
        <f t="shared" si="34"/>
        <v>Veterani</v>
      </c>
    </row>
    <row r="2069" spans="1:5" ht="15">
      <c r="A2069" s="28">
        <v>2068</v>
      </c>
      <c r="B2069" s="28" t="s">
        <v>569</v>
      </c>
      <c r="C2069" s="28" t="s">
        <v>1429</v>
      </c>
      <c r="D2069" s="28"/>
      <c r="E2069" s="33" t="str">
        <f t="shared" si="34"/>
        <v>!Neispravna kategorija</v>
      </c>
    </row>
    <row r="2070" spans="1:5" ht="15">
      <c r="A2070" s="28">
        <v>2069</v>
      </c>
      <c r="B2070" s="28" t="s">
        <v>570</v>
      </c>
      <c r="C2070" s="28" t="s">
        <v>1429</v>
      </c>
      <c r="D2070" s="28">
        <v>1985</v>
      </c>
      <c r="E2070" s="33" t="str">
        <f t="shared" si="34"/>
        <v>Seniori</v>
      </c>
    </row>
    <row r="2071" spans="1:5" ht="15">
      <c r="A2071" s="28">
        <v>2070</v>
      </c>
      <c r="B2071" s="28" t="s">
        <v>571</v>
      </c>
      <c r="C2071" s="28" t="s">
        <v>1429</v>
      </c>
      <c r="D2071" s="28">
        <v>1973</v>
      </c>
      <c r="E2071" s="33" t="str">
        <f t="shared" si="34"/>
        <v>Seniori</v>
      </c>
    </row>
    <row r="2072" spans="1:5" ht="15">
      <c r="A2072" s="28">
        <v>2071</v>
      </c>
      <c r="B2072" s="28" t="s">
        <v>572</v>
      </c>
      <c r="C2072" s="28" t="s">
        <v>1491</v>
      </c>
      <c r="D2072" s="28"/>
      <c r="E2072" s="33" t="str">
        <f t="shared" si="34"/>
        <v>!Neispravna kategorija</v>
      </c>
    </row>
    <row r="2073" spans="1:5" ht="15">
      <c r="A2073" s="28">
        <v>2072</v>
      </c>
      <c r="B2073" s="28" t="s">
        <v>573</v>
      </c>
      <c r="C2073" s="28" t="s">
        <v>1431</v>
      </c>
      <c r="D2073" s="28">
        <v>1986</v>
      </c>
      <c r="E2073" s="33" t="str">
        <f t="shared" si="34"/>
        <v>Seniori</v>
      </c>
    </row>
    <row r="2074" spans="1:5" ht="15">
      <c r="A2074" s="28">
        <v>2073</v>
      </c>
      <c r="B2074" s="28" t="s">
        <v>574</v>
      </c>
      <c r="C2074" s="28" t="s">
        <v>859</v>
      </c>
      <c r="D2074" s="28">
        <v>1986</v>
      </c>
      <c r="E2074" s="33" t="str">
        <f t="shared" si="34"/>
        <v>Seniori</v>
      </c>
    </row>
    <row r="2075" spans="1:5" ht="15">
      <c r="A2075" s="28">
        <v>2074</v>
      </c>
      <c r="B2075" s="28" t="s">
        <v>575</v>
      </c>
      <c r="C2075" s="28" t="s">
        <v>859</v>
      </c>
      <c r="D2075" s="28">
        <v>1987</v>
      </c>
      <c r="E2075" s="33" t="str">
        <f t="shared" si="34"/>
        <v>Seniori</v>
      </c>
    </row>
    <row r="2076" spans="1:5" ht="15">
      <c r="A2076" s="28">
        <v>2075</v>
      </c>
      <c r="B2076" s="28" t="s">
        <v>576</v>
      </c>
      <c r="C2076" s="28" t="s">
        <v>96</v>
      </c>
      <c r="D2076" s="28"/>
      <c r="E2076" s="33" t="str">
        <f t="shared" si="34"/>
        <v>!Neispravna kategorija</v>
      </c>
    </row>
    <row r="2077" spans="1:5" ht="15">
      <c r="A2077" s="28">
        <v>2076</v>
      </c>
      <c r="B2077" s="28" t="s">
        <v>577</v>
      </c>
      <c r="C2077" s="28" t="s">
        <v>96</v>
      </c>
      <c r="D2077" s="28">
        <v>2007</v>
      </c>
      <c r="E2077" s="33" t="str">
        <f t="shared" si="34"/>
        <v>Juniori</v>
      </c>
    </row>
    <row r="2078" spans="1:5" ht="15">
      <c r="A2078" s="28">
        <v>2077</v>
      </c>
      <c r="B2078" s="28" t="s">
        <v>578</v>
      </c>
      <c r="C2078" s="28" t="s">
        <v>96</v>
      </c>
      <c r="D2078" s="28">
        <v>1993</v>
      </c>
      <c r="E2078" s="33" t="str">
        <f t="shared" si="34"/>
        <v>Seniori</v>
      </c>
    </row>
    <row r="2079" spans="1:5" ht="15">
      <c r="A2079" s="28">
        <v>2078</v>
      </c>
      <c r="B2079" s="28" t="s">
        <v>579</v>
      </c>
      <c r="C2079" s="28" t="s">
        <v>96</v>
      </c>
      <c r="D2079" s="28">
        <v>1962</v>
      </c>
      <c r="E2079" s="33" t="str">
        <f t="shared" si="34"/>
        <v>Veterani</v>
      </c>
    </row>
    <row r="2080" spans="1:5" ht="15">
      <c r="A2080" s="28">
        <v>2079</v>
      </c>
      <c r="B2080" s="28" t="s">
        <v>580</v>
      </c>
      <c r="C2080" s="28" t="s">
        <v>96</v>
      </c>
      <c r="D2080" s="28">
        <v>1975</v>
      </c>
      <c r="E2080" s="33" t="str">
        <f t="shared" si="34"/>
        <v>Seniori</v>
      </c>
    </row>
    <row r="2081" spans="1:5" ht="15">
      <c r="A2081" s="28">
        <v>2080</v>
      </c>
      <c r="B2081" s="28" t="s">
        <v>581</v>
      </c>
      <c r="C2081" s="28" t="s">
        <v>1134</v>
      </c>
      <c r="D2081" s="28">
        <v>1989</v>
      </c>
      <c r="E2081" s="33" t="str">
        <f t="shared" si="34"/>
        <v>Seniori</v>
      </c>
    </row>
    <row r="2082" spans="1:5" ht="15">
      <c r="A2082" s="28">
        <v>2081</v>
      </c>
      <c r="B2082" s="28" t="s">
        <v>582</v>
      </c>
      <c r="C2082" s="28" t="s">
        <v>1134</v>
      </c>
      <c r="D2082" s="28">
        <v>1964</v>
      </c>
      <c r="E2082" s="33" t="str">
        <f t="shared" si="34"/>
        <v>Veterani</v>
      </c>
    </row>
    <row r="2083" spans="1:5" ht="15">
      <c r="A2083" s="28">
        <v>2082</v>
      </c>
      <c r="B2083" s="28" t="s">
        <v>583</v>
      </c>
      <c r="C2083" s="28" t="s">
        <v>930</v>
      </c>
      <c r="D2083" s="28">
        <v>1986</v>
      </c>
      <c r="E2083" s="33" t="str">
        <f t="shared" si="34"/>
        <v>Seniori</v>
      </c>
    </row>
    <row r="2084" spans="1:5" ht="15">
      <c r="A2084" s="28">
        <v>2083</v>
      </c>
      <c r="B2084" s="28" t="s">
        <v>584</v>
      </c>
      <c r="C2084" s="28" t="s">
        <v>1473</v>
      </c>
      <c r="D2084" s="28">
        <v>1996</v>
      </c>
      <c r="E2084" s="33" t="str">
        <f t="shared" si="34"/>
        <v>Seniori</v>
      </c>
    </row>
    <row r="2085" spans="1:5" ht="15">
      <c r="A2085" s="28">
        <v>2084</v>
      </c>
      <c r="B2085" s="28" t="s">
        <v>585</v>
      </c>
      <c r="C2085" s="28" t="s">
        <v>2381</v>
      </c>
      <c r="D2085" s="28">
        <v>1981</v>
      </c>
      <c r="E2085" s="33" t="str">
        <f t="shared" si="34"/>
        <v>Seniori</v>
      </c>
    </row>
    <row r="2086" spans="1:5" ht="15">
      <c r="A2086" s="28">
        <v>2085</v>
      </c>
      <c r="B2086" s="28" t="s">
        <v>377</v>
      </c>
      <c r="C2086" s="28" t="s">
        <v>1403</v>
      </c>
      <c r="D2086" s="28"/>
      <c r="E2086" s="33" t="str">
        <f t="shared" si="34"/>
        <v>!Neispravna kategorija</v>
      </c>
    </row>
    <row r="2087" spans="1:5" ht="15">
      <c r="A2087" s="28">
        <v>2086</v>
      </c>
      <c r="B2087" s="28" t="s">
        <v>1085</v>
      </c>
      <c r="C2087" s="28" t="s">
        <v>863</v>
      </c>
      <c r="D2087" s="28"/>
      <c r="E2087" s="33" t="str">
        <f t="shared" si="34"/>
        <v>!Neispravna kategorija</v>
      </c>
    </row>
    <row r="2088" spans="1:5" ht="15">
      <c r="A2088" s="28">
        <v>2087</v>
      </c>
      <c r="B2088" s="28" t="s">
        <v>586</v>
      </c>
      <c r="C2088" s="28" t="s">
        <v>959</v>
      </c>
      <c r="D2088" s="28">
        <v>1992</v>
      </c>
      <c r="E2088" s="33" t="str">
        <f t="shared" si="34"/>
        <v>Seniori</v>
      </c>
    </row>
    <row r="2089" spans="1:5" ht="15">
      <c r="A2089" s="28">
        <v>2088</v>
      </c>
      <c r="B2089" s="28" t="s">
        <v>84</v>
      </c>
      <c r="C2089" s="28" t="s">
        <v>244</v>
      </c>
      <c r="D2089" s="28"/>
      <c r="E2089" s="33" t="str">
        <f t="shared" si="34"/>
        <v>!Neispravna kategorija</v>
      </c>
    </row>
    <row r="2090" spans="1:5" ht="15">
      <c r="A2090" s="28">
        <v>2089</v>
      </c>
      <c r="B2090" s="28" t="s">
        <v>587</v>
      </c>
      <c r="C2090" s="28" t="s">
        <v>588</v>
      </c>
      <c r="D2090" s="28">
        <v>1992</v>
      </c>
      <c r="E2090" s="33" t="str">
        <f t="shared" si="34"/>
        <v>Seniori</v>
      </c>
    </row>
    <row r="2091" spans="1:5" ht="15">
      <c r="A2091" s="28">
        <v>2090</v>
      </c>
      <c r="B2091" s="28" t="s">
        <v>589</v>
      </c>
      <c r="C2091" s="28" t="s">
        <v>590</v>
      </c>
      <c r="D2091" s="28">
        <v>1986</v>
      </c>
      <c r="E2091" s="33" t="str">
        <f t="shared" si="34"/>
        <v>Seniori</v>
      </c>
    </row>
    <row r="2092" spans="1:5" ht="15">
      <c r="A2092" s="28">
        <v>2091</v>
      </c>
      <c r="B2092" s="28" t="s">
        <v>557</v>
      </c>
      <c r="C2092" s="28" t="s">
        <v>591</v>
      </c>
      <c r="D2092" s="28">
        <v>1996</v>
      </c>
      <c r="E2092" s="33" t="str">
        <f t="shared" si="34"/>
        <v>Seniori</v>
      </c>
    </row>
    <row r="2093" spans="1:5" ht="15">
      <c r="A2093" s="28">
        <v>2092</v>
      </c>
      <c r="B2093" s="28" t="s">
        <v>592</v>
      </c>
      <c r="C2093" s="28" t="s">
        <v>590</v>
      </c>
      <c r="D2093" s="28">
        <v>1997</v>
      </c>
      <c r="E2093" s="33" t="str">
        <f t="shared" si="34"/>
        <v>Seniori</v>
      </c>
    </row>
    <row r="2094" spans="1:5" ht="15">
      <c r="A2094" s="28">
        <v>2093</v>
      </c>
      <c r="B2094" s="28" t="s">
        <v>593</v>
      </c>
      <c r="C2094" s="28" t="s">
        <v>590</v>
      </c>
      <c r="D2094" s="28">
        <v>1979</v>
      </c>
      <c r="E2094" s="33" t="str">
        <f t="shared" si="34"/>
        <v>Seniori</v>
      </c>
    </row>
    <row r="2095" spans="1:5" ht="15">
      <c r="A2095" s="28">
        <v>2094</v>
      </c>
      <c r="B2095" s="28" t="s">
        <v>594</v>
      </c>
      <c r="C2095" s="28" t="s">
        <v>595</v>
      </c>
      <c r="D2095" s="28">
        <v>1989</v>
      </c>
      <c r="E2095" s="33" t="str">
        <f t="shared" si="34"/>
        <v>Seniori</v>
      </c>
    </row>
    <row r="2096" spans="1:5" ht="15">
      <c r="A2096" s="28">
        <v>2095</v>
      </c>
      <c r="B2096" s="28" t="s">
        <v>596</v>
      </c>
      <c r="C2096" s="28" t="s">
        <v>1404</v>
      </c>
      <c r="D2096" s="28">
        <v>1959</v>
      </c>
      <c r="E2096" s="33" t="str">
        <f t="shared" si="34"/>
        <v>Veterani</v>
      </c>
    </row>
    <row r="2097" spans="1:5" ht="15">
      <c r="A2097" s="28">
        <v>2096</v>
      </c>
      <c r="B2097" s="28" t="s">
        <v>597</v>
      </c>
      <c r="C2097" s="28" t="s">
        <v>815</v>
      </c>
      <c r="D2097" s="28">
        <v>1994</v>
      </c>
      <c r="E2097" s="33" t="str">
        <f t="shared" si="34"/>
        <v>Seniori</v>
      </c>
    </row>
    <row r="2098" spans="1:5" ht="15">
      <c r="A2098" s="116">
        <v>2097</v>
      </c>
      <c r="B2098" s="116" t="s">
        <v>598</v>
      </c>
      <c r="C2098" s="116" t="s">
        <v>1067</v>
      </c>
      <c r="D2098" s="28"/>
      <c r="E2098" s="33" t="str">
        <f t="shared" si="34"/>
        <v>!Neispravna kategorija</v>
      </c>
    </row>
    <row r="2099" spans="1:5" ht="15">
      <c r="A2099" s="116">
        <v>2098</v>
      </c>
      <c r="B2099" s="116" t="s">
        <v>599</v>
      </c>
      <c r="C2099" s="116" t="s">
        <v>1067</v>
      </c>
      <c r="D2099" s="28"/>
      <c r="E2099" s="33" t="str">
        <f t="shared" si="34"/>
        <v>!Neispravna kategorija</v>
      </c>
    </row>
    <row r="2100" spans="1:5" ht="15">
      <c r="A2100" s="28">
        <v>2099</v>
      </c>
      <c r="B2100" s="28" t="s">
        <v>600</v>
      </c>
      <c r="C2100" s="28" t="s">
        <v>539</v>
      </c>
      <c r="D2100" s="28">
        <v>1992</v>
      </c>
      <c r="E2100" s="33" t="str">
        <f t="shared" si="34"/>
        <v>Seniori</v>
      </c>
    </row>
    <row r="2101" spans="1:5" ht="15">
      <c r="A2101" s="28">
        <v>2100</v>
      </c>
      <c r="B2101" s="28" t="s">
        <v>601</v>
      </c>
      <c r="C2101" s="28" t="s">
        <v>2392</v>
      </c>
      <c r="D2101" s="28">
        <v>1996</v>
      </c>
      <c r="E2101" s="33" t="str">
        <f t="shared" si="34"/>
        <v>Seniori</v>
      </c>
    </row>
    <row r="2102" spans="1:5" ht="15">
      <c r="A2102" s="28">
        <v>2101</v>
      </c>
      <c r="B2102" s="116" t="s">
        <v>602</v>
      </c>
      <c r="C2102" s="116" t="s">
        <v>829</v>
      </c>
      <c r="D2102" s="28"/>
      <c r="E2102" s="33" t="str">
        <f aca="true" t="shared" si="35" ref="E2102:E2150">VLOOKUP(2018-D2102,kat,3)</f>
        <v>!Neispravna kategorija</v>
      </c>
    </row>
    <row r="2103" spans="1:5" ht="15">
      <c r="A2103" s="28">
        <v>2102</v>
      </c>
      <c r="B2103" s="28" t="s">
        <v>603</v>
      </c>
      <c r="C2103" s="28" t="s">
        <v>1134</v>
      </c>
      <c r="D2103" s="28">
        <v>1987</v>
      </c>
      <c r="E2103" s="33" t="str">
        <f t="shared" si="35"/>
        <v>Seniori</v>
      </c>
    </row>
    <row r="2104" spans="1:5" ht="15">
      <c r="A2104" s="28">
        <v>2103</v>
      </c>
      <c r="B2104" s="28" t="s">
        <v>604</v>
      </c>
      <c r="C2104" s="28" t="s">
        <v>605</v>
      </c>
      <c r="D2104" s="28">
        <v>1984</v>
      </c>
      <c r="E2104" s="33" t="str">
        <f t="shared" si="35"/>
        <v>Seniori</v>
      </c>
    </row>
    <row r="2105" spans="1:5" ht="15">
      <c r="A2105" s="28">
        <v>2104</v>
      </c>
      <c r="B2105" s="28" t="s">
        <v>606</v>
      </c>
      <c r="C2105" s="28" t="s">
        <v>605</v>
      </c>
      <c r="D2105" s="28">
        <v>1983</v>
      </c>
      <c r="E2105" s="33" t="str">
        <f t="shared" si="35"/>
        <v>Seniori</v>
      </c>
    </row>
    <row r="2106" spans="1:5" ht="15">
      <c r="A2106" s="28">
        <v>2105</v>
      </c>
      <c r="B2106" s="28" t="s">
        <v>607</v>
      </c>
      <c r="C2106" s="28" t="s">
        <v>405</v>
      </c>
      <c r="D2106" s="28">
        <v>1999</v>
      </c>
      <c r="E2106" s="33" t="str">
        <f t="shared" si="35"/>
        <v>Juniori</v>
      </c>
    </row>
    <row r="2107" spans="1:5" ht="15">
      <c r="A2107" s="28">
        <v>2106</v>
      </c>
      <c r="B2107" s="28" t="s">
        <v>608</v>
      </c>
      <c r="C2107" s="28" t="s">
        <v>405</v>
      </c>
      <c r="D2107" s="28">
        <v>2002</v>
      </c>
      <c r="E2107" s="33" t="str">
        <f t="shared" si="35"/>
        <v>Juniori</v>
      </c>
    </row>
    <row r="2108" spans="1:5" ht="15">
      <c r="A2108" s="28">
        <v>2107</v>
      </c>
      <c r="B2108" s="28" t="s">
        <v>609</v>
      </c>
      <c r="C2108" s="28" t="s">
        <v>610</v>
      </c>
      <c r="D2108" s="28">
        <v>1988</v>
      </c>
      <c r="E2108" s="33" t="str">
        <f t="shared" si="35"/>
        <v>Seniori</v>
      </c>
    </row>
    <row r="2109" spans="1:5" ht="15">
      <c r="A2109" s="28">
        <v>2108</v>
      </c>
      <c r="B2109" s="28" t="s">
        <v>611</v>
      </c>
      <c r="C2109" s="28" t="s">
        <v>610</v>
      </c>
      <c r="D2109" s="28">
        <v>1982</v>
      </c>
      <c r="E2109" s="33" t="str">
        <f t="shared" si="35"/>
        <v>Seniori</v>
      </c>
    </row>
    <row r="2110" spans="1:5" ht="15">
      <c r="A2110" s="28">
        <v>2109</v>
      </c>
      <c r="B2110" s="28" t="s">
        <v>612</v>
      </c>
      <c r="C2110" s="28" t="s">
        <v>590</v>
      </c>
      <c r="D2110" s="28">
        <v>1996</v>
      </c>
      <c r="E2110" s="33" t="str">
        <f t="shared" si="35"/>
        <v>Seniori</v>
      </c>
    </row>
    <row r="2111" spans="1:5" ht="15">
      <c r="A2111" s="28">
        <v>2110</v>
      </c>
      <c r="B2111" s="28" t="s">
        <v>613</v>
      </c>
      <c r="C2111" s="28" t="s">
        <v>590</v>
      </c>
      <c r="D2111" s="28">
        <v>1987</v>
      </c>
      <c r="E2111" s="33" t="str">
        <f t="shared" si="35"/>
        <v>Seniori</v>
      </c>
    </row>
    <row r="2112" spans="1:5" ht="15">
      <c r="A2112" s="28">
        <v>2111</v>
      </c>
      <c r="B2112" s="28" t="s">
        <v>614</v>
      </c>
      <c r="C2112" s="28" t="s">
        <v>815</v>
      </c>
      <c r="D2112" s="28">
        <v>1988</v>
      </c>
      <c r="E2112" s="33" t="str">
        <f t="shared" si="35"/>
        <v>Seniori</v>
      </c>
    </row>
    <row r="2113" spans="1:5" ht="15">
      <c r="A2113" s="28">
        <v>2112</v>
      </c>
      <c r="B2113" s="28" t="s">
        <v>615</v>
      </c>
      <c r="C2113" s="28" t="s">
        <v>815</v>
      </c>
      <c r="D2113" s="28">
        <v>1976</v>
      </c>
      <c r="E2113" s="33" t="str">
        <f t="shared" si="35"/>
        <v>Seniori</v>
      </c>
    </row>
    <row r="2114" spans="1:5" ht="15">
      <c r="A2114" s="28">
        <v>2113</v>
      </c>
      <c r="B2114" s="28" t="s">
        <v>616</v>
      </c>
      <c r="C2114" s="28" t="s">
        <v>539</v>
      </c>
      <c r="D2114" s="28">
        <v>2003</v>
      </c>
      <c r="E2114" s="33" t="str">
        <f t="shared" si="35"/>
        <v>Juniori</v>
      </c>
    </row>
    <row r="2115" spans="1:5" ht="15">
      <c r="A2115" s="28">
        <v>2114</v>
      </c>
      <c r="B2115" s="28" t="s">
        <v>617</v>
      </c>
      <c r="C2115" s="28" t="s">
        <v>539</v>
      </c>
      <c r="D2115" s="28">
        <v>1971</v>
      </c>
      <c r="E2115" s="33" t="str">
        <f t="shared" si="35"/>
        <v>Veterani</v>
      </c>
    </row>
    <row r="2116" spans="1:5" ht="15">
      <c r="A2116" s="28">
        <v>2115</v>
      </c>
      <c r="B2116" s="28" t="s">
        <v>618</v>
      </c>
      <c r="C2116" s="28" t="s">
        <v>930</v>
      </c>
      <c r="D2116" s="28">
        <v>1982</v>
      </c>
      <c r="E2116" s="33" t="str">
        <f t="shared" si="35"/>
        <v>Seniori</v>
      </c>
    </row>
    <row r="2117" spans="1:5" ht="15">
      <c r="A2117" s="28">
        <v>2116</v>
      </c>
      <c r="B2117" s="28" t="s">
        <v>619</v>
      </c>
      <c r="C2117" s="28" t="s">
        <v>539</v>
      </c>
      <c r="D2117" s="28">
        <v>1971</v>
      </c>
      <c r="E2117" s="33" t="str">
        <f t="shared" si="35"/>
        <v>Veterani</v>
      </c>
    </row>
    <row r="2118" spans="1:5" ht="15">
      <c r="A2118" s="28">
        <v>2117</v>
      </c>
      <c r="B2118" s="28" t="s">
        <v>620</v>
      </c>
      <c r="C2118" s="28" t="s">
        <v>96</v>
      </c>
      <c r="D2118" s="28">
        <v>2007</v>
      </c>
      <c r="E2118" s="33" t="str">
        <f t="shared" si="35"/>
        <v>Juniori</v>
      </c>
    </row>
    <row r="2119" spans="1:5" ht="15">
      <c r="A2119" s="28">
        <v>2118</v>
      </c>
      <c r="B2119" s="28" t="s">
        <v>621</v>
      </c>
      <c r="C2119" s="28" t="s">
        <v>829</v>
      </c>
      <c r="D2119" s="28"/>
      <c r="E2119" s="33" t="str">
        <f t="shared" si="35"/>
        <v>!Neispravna kategorija</v>
      </c>
    </row>
    <row r="2120" spans="1:5" ht="15">
      <c r="A2120" s="28">
        <v>2119</v>
      </c>
      <c r="B2120" s="28" t="s">
        <v>622</v>
      </c>
      <c r="C2120" s="28" t="s">
        <v>859</v>
      </c>
      <c r="D2120" s="28"/>
      <c r="E2120" s="33" t="str">
        <f t="shared" si="35"/>
        <v>!Neispravna kategorija</v>
      </c>
    </row>
    <row r="2121" spans="1:5" ht="15">
      <c r="A2121" s="28">
        <v>2120</v>
      </c>
      <c r="B2121" s="28" t="s">
        <v>623</v>
      </c>
      <c r="C2121" s="28" t="s">
        <v>859</v>
      </c>
      <c r="D2121" s="28"/>
      <c r="E2121" s="33" t="str">
        <f t="shared" si="35"/>
        <v>!Neispravna kategorija</v>
      </c>
    </row>
    <row r="2122" spans="1:5" ht="15">
      <c r="A2122" s="28">
        <v>2121</v>
      </c>
      <c r="B2122" s="28" t="s">
        <v>624</v>
      </c>
      <c r="C2122" s="28" t="s">
        <v>829</v>
      </c>
      <c r="D2122" s="28"/>
      <c r="E2122" s="33" t="str">
        <f t="shared" si="35"/>
        <v>!Neispravna kategorija</v>
      </c>
    </row>
    <row r="2123" spans="1:5" ht="15">
      <c r="A2123" s="28">
        <v>2122</v>
      </c>
      <c r="B2123" s="28" t="s">
        <v>625</v>
      </c>
      <c r="C2123" s="28" t="s">
        <v>859</v>
      </c>
      <c r="D2123" s="28"/>
      <c r="E2123" s="33" t="str">
        <f t="shared" si="35"/>
        <v>!Neispravna kategorija</v>
      </c>
    </row>
    <row r="2124" spans="1:5" ht="15">
      <c r="A2124" s="28">
        <v>2123</v>
      </c>
      <c r="B2124" s="28" t="s">
        <v>626</v>
      </c>
      <c r="C2124" s="28" t="s">
        <v>815</v>
      </c>
      <c r="D2124" s="28">
        <v>1988</v>
      </c>
      <c r="E2124" s="33" t="str">
        <f t="shared" si="35"/>
        <v>Seniori</v>
      </c>
    </row>
    <row r="2125" spans="1:5" ht="15">
      <c r="A2125" s="28">
        <v>2124</v>
      </c>
      <c r="B2125" s="28" t="s">
        <v>627</v>
      </c>
      <c r="C2125" s="28" t="s">
        <v>628</v>
      </c>
      <c r="D2125" s="28"/>
      <c r="E2125" s="33" t="str">
        <f t="shared" si="35"/>
        <v>!Neispravna kategorija</v>
      </c>
    </row>
    <row r="2126" spans="1:5" ht="15">
      <c r="A2126" s="28">
        <v>2125</v>
      </c>
      <c r="B2126" s="28" t="s">
        <v>629</v>
      </c>
      <c r="C2126" s="28" t="s">
        <v>1197</v>
      </c>
      <c r="D2126" s="28"/>
      <c r="E2126" s="33" t="str">
        <f t="shared" si="35"/>
        <v>!Neispravna kategorija</v>
      </c>
    </row>
    <row r="2127" spans="1:5" ht="15">
      <c r="A2127" s="28">
        <v>2126</v>
      </c>
      <c r="B2127" s="28" t="s">
        <v>630</v>
      </c>
      <c r="C2127" s="28" t="s">
        <v>1473</v>
      </c>
      <c r="D2127" s="28"/>
      <c r="E2127" s="33" t="str">
        <f t="shared" si="35"/>
        <v>!Neispravna kategorija</v>
      </c>
    </row>
    <row r="2128" spans="1:5" ht="15">
      <c r="A2128" s="28">
        <v>2127</v>
      </c>
      <c r="B2128" s="28" t="s">
        <v>631</v>
      </c>
      <c r="C2128" s="28" t="s">
        <v>859</v>
      </c>
      <c r="D2128" s="28"/>
      <c r="E2128" s="33" t="str">
        <f t="shared" si="35"/>
        <v>!Neispravna kategorija</v>
      </c>
    </row>
    <row r="2129" spans="1:5" ht="15">
      <c r="A2129" s="28">
        <v>2128</v>
      </c>
      <c r="B2129" s="28" t="s">
        <v>632</v>
      </c>
      <c r="C2129" s="28" t="s">
        <v>1404</v>
      </c>
      <c r="D2129" s="28">
        <v>1971</v>
      </c>
      <c r="E2129" s="33" t="str">
        <f t="shared" si="35"/>
        <v>Veterani</v>
      </c>
    </row>
    <row r="2130" spans="1:5" ht="15">
      <c r="A2130" s="28">
        <v>2129</v>
      </c>
      <c r="B2130" s="28" t="s">
        <v>633</v>
      </c>
      <c r="C2130" s="28" t="s">
        <v>829</v>
      </c>
      <c r="D2130" s="28">
        <v>1976</v>
      </c>
      <c r="E2130" s="33" t="str">
        <f t="shared" si="35"/>
        <v>Seniori</v>
      </c>
    </row>
    <row r="2131" spans="1:5" ht="15">
      <c r="A2131" s="28">
        <v>2130</v>
      </c>
      <c r="B2131" s="28" t="s">
        <v>634</v>
      </c>
      <c r="C2131" s="28" t="s">
        <v>1228</v>
      </c>
      <c r="D2131" s="28">
        <v>2003</v>
      </c>
      <c r="E2131" s="33" t="str">
        <f t="shared" si="35"/>
        <v>Juniori</v>
      </c>
    </row>
    <row r="2132" spans="1:5" ht="15">
      <c r="A2132" s="28">
        <v>2131</v>
      </c>
      <c r="B2132" s="28" t="s">
        <v>635</v>
      </c>
      <c r="C2132" s="28" t="s">
        <v>1403</v>
      </c>
      <c r="D2132" s="28">
        <v>1992</v>
      </c>
      <c r="E2132" s="33" t="str">
        <f t="shared" si="35"/>
        <v>Seniori</v>
      </c>
    </row>
    <row r="2133" spans="1:5" ht="15">
      <c r="A2133" s="28">
        <v>2132</v>
      </c>
      <c r="B2133" s="28" t="s">
        <v>636</v>
      </c>
      <c r="C2133" s="28" t="s">
        <v>1035</v>
      </c>
      <c r="D2133" s="28">
        <v>1998</v>
      </c>
      <c r="E2133" s="33" t="str">
        <f t="shared" si="35"/>
        <v>Seniori</v>
      </c>
    </row>
    <row r="2134" spans="1:5" ht="15">
      <c r="A2134" s="28">
        <v>2133</v>
      </c>
      <c r="B2134" s="28" t="s">
        <v>637</v>
      </c>
      <c r="C2134" s="28" t="s">
        <v>831</v>
      </c>
      <c r="D2134" s="28">
        <v>1996</v>
      </c>
      <c r="E2134" s="33" t="str">
        <f t="shared" si="35"/>
        <v>Seniori</v>
      </c>
    </row>
    <row r="2135" spans="1:5" ht="15">
      <c r="A2135" s="28">
        <v>2134</v>
      </c>
      <c r="B2135" s="28" t="s">
        <v>638</v>
      </c>
      <c r="C2135" s="28" t="s">
        <v>639</v>
      </c>
      <c r="D2135" s="28">
        <v>1968</v>
      </c>
      <c r="E2135" s="33" t="str">
        <f t="shared" si="35"/>
        <v>Veterani</v>
      </c>
    </row>
    <row r="2136" spans="1:5" ht="15">
      <c r="A2136" s="28">
        <v>2135</v>
      </c>
      <c r="B2136" s="28" t="s">
        <v>640</v>
      </c>
      <c r="C2136" s="28" t="s">
        <v>639</v>
      </c>
      <c r="D2136" s="28">
        <v>1984</v>
      </c>
      <c r="E2136" s="33" t="str">
        <f t="shared" si="35"/>
        <v>Seniori</v>
      </c>
    </row>
    <row r="2137" spans="1:5" ht="15">
      <c r="A2137" s="28">
        <v>2136</v>
      </c>
      <c r="B2137" s="28" t="s">
        <v>641</v>
      </c>
      <c r="C2137" s="28" t="s">
        <v>930</v>
      </c>
      <c r="D2137" s="28">
        <v>1998</v>
      </c>
      <c r="E2137" s="33" t="str">
        <f t="shared" si="35"/>
        <v>Seniori</v>
      </c>
    </row>
    <row r="2138" spans="1:5" ht="15">
      <c r="A2138" s="28">
        <v>2137</v>
      </c>
      <c r="B2138" s="28" t="s">
        <v>642</v>
      </c>
      <c r="C2138" s="28" t="s">
        <v>144</v>
      </c>
      <c r="D2138" s="28">
        <v>1998</v>
      </c>
      <c r="E2138" s="33" t="str">
        <f t="shared" si="35"/>
        <v>Seniori</v>
      </c>
    </row>
    <row r="2139" spans="1:5" ht="15">
      <c r="A2139" s="28">
        <v>2138</v>
      </c>
      <c r="B2139" s="28" t="s">
        <v>481</v>
      </c>
      <c r="C2139" s="28" t="s">
        <v>863</v>
      </c>
      <c r="D2139" s="28">
        <v>1984</v>
      </c>
      <c r="E2139" s="33" t="str">
        <f t="shared" si="35"/>
        <v>Seniori</v>
      </c>
    </row>
    <row r="2140" spans="1:5" ht="15">
      <c r="A2140" s="28">
        <v>2139</v>
      </c>
      <c r="B2140" s="28" t="s">
        <v>643</v>
      </c>
      <c r="C2140" s="28" t="s">
        <v>1403</v>
      </c>
      <c r="D2140" s="28">
        <v>1987</v>
      </c>
      <c r="E2140" s="33" t="str">
        <f t="shared" si="35"/>
        <v>Seniori</v>
      </c>
    </row>
    <row r="2141" spans="1:5" ht="15">
      <c r="A2141" s="28">
        <v>2140</v>
      </c>
      <c r="B2141" s="117" t="s">
        <v>644</v>
      </c>
      <c r="C2141" s="28" t="s">
        <v>645</v>
      </c>
      <c r="D2141" s="28">
        <v>1992</v>
      </c>
      <c r="E2141" s="33" t="str">
        <f t="shared" si="35"/>
        <v>Seniori</v>
      </c>
    </row>
    <row r="2142" spans="1:5" ht="15">
      <c r="A2142" s="28">
        <v>2141</v>
      </c>
      <c r="B2142" s="28" t="s">
        <v>646</v>
      </c>
      <c r="C2142" s="28" t="s">
        <v>647</v>
      </c>
      <c r="D2142" s="28">
        <v>1991</v>
      </c>
      <c r="E2142" s="33" t="str">
        <f t="shared" si="35"/>
        <v>Seniori</v>
      </c>
    </row>
    <row r="2143" spans="1:5" ht="15">
      <c r="A2143" s="28">
        <v>2142</v>
      </c>
      <c r="B2143" s="1" t="s">
        <v>648</v>
      </c>
      <c r="C2143" s="28" t="s">
        <v>649</v>
      </c>
      <c r="D2143" s="28"/>
      <c r="E2143" s="33" t="str">
        <f t="shared" si="35"/>
        <v>!Neispravna kategorija</v>
      </c>
    </row>
    <row r="2144" spans="1:5" ht="15">
      <c r="A2144" s="28">
        <v>2143</v>
      </c>
      <c r="B2144" s="1" t="s">
        <v>650</v>
      </c>
      <c r="C2144" s="28" t="s">
        <v>1403</v>
      </c>
      <c r="D2144" s="28">
        <v>1988</v>
      </c>
      <c r="E2144" s="33" t="str">
        <f t="shared" si="35"/>
        <v>Seniori</v>
      </c>
    </row>
    <row r="2145" spans="1:5" ht="15">
      <c r="A2145" s="118">
        <v>2144</v>
      </c>
      <c r="B2145" s="1" t="s">
        <v>651</v>
      </c>
      <c r="C2145" s="112" t="s">
        <v>1203</v>
      </c>
      <c r="D2145" s="28"/>
      <c r="E2145" s="33" t="str">
        <f t="shared" si="35"/>
        <v>!Neispravna kategorija</v>
      </c>
    </row>
    <row r="2146" spans="1:5" ht="15">
      <c r="A2146" s="118">
        <v>2145</v>
      </c>
      <c r="B2146" s="1" t="s">
        <v>652</v>
      </c>
      <c r="C2146" s="112" t="s">
        <v>843</v>
      </c>
      <c r="D2146" s="28">
        <v>1954</v>
      </c>
      <c r="E2146" s="33" t="str">
        <f t="shared" si="35"/>
        <v>Veterani</v>
      </c>
    </row>
    <row r="2147" spans="1:5" ht="15">
      <c r="A2147" s="118">
        <v>2146</v>
      </c>
      <c r="B2147" s="119" t="s">
        <v>653</v>
      </c>
      <c r="C2147" s="112" t="s">
        <v>843</v>
      </c>
      <c r="D2147" s="28">
        <v>1984</v>
      </c>
      <c r="E2147" s="33" t="str">
        <f t="shared" si="35"/>
        <v>Seniori</v>
      </c>
    </row>
    <row r="2148" spans="1:5" ht="15">
      <c r="A2148" s="118">
        <v>2147</v>
      </c>
      <c r="B2148" s="119" t="s">
        <v>654</v>
      </c>
      <c r="C2148" s="112" t="s">
        <v>843</v>
      </c>
      <c r="D2148" s="28">
        <v>1976</v>
      </c>
      <c r="E2148" s="33" t="str">
        <f t="shared" si="35"/>
        <v>Seniori</v>
      </c>
    </row>
    <row r="2149" spans="1:5" ht="15">
      <c r="A2149" s="118">
        <v>2148</v>
      </c>
      <c r="B2149" s="1" t="s">
        <v>655</v>
      </c>
      <c r="C2149" s="112" t="s">
        <v>843</v>
      </c>
      <c r="D2149" s="28"/>
      <c r="E2149" s="33" t="str">
        <f t="shared" si="35"/>
        <v>!Neispravna kategorija</v>
      </c>
    </row>
    <row r="2150" spans="1:5" ht="15">
      <c r="A2150" s="28">
        <v>2149</v>
      </c>
      <c r="B2150" s="120" t="s">
        <v>656</v>
      </c>
      <c r="C2150" s="28" t="s">
        <v>1403</v>
      </c>
      <c r="D2150" s="28">
        <v>1990</v>
      </c>
      <c r="E2150" s="33" t="str">
        <f t="shared" si="35"/>
        <v>Seniori</v>
      </c>
    </row>
    <row r="2151" spans="1:5" ht="15">
      <c r="A2151" s="28">
        <v>2150</v>
      </c>
      <c r="B2151" s="120" t="s">
        <v>657</v>
      </c>
      <c r="C2151" s="28" t="s">
        <v>1403</v>
      </c>
      <c r="D2151" s="28">
        <v>1990</v>
      </c>
      <c r="E2151" s="33" t="str">
        <f aca="true" t="shared" si="36" ref="E2151:E2200">VLOOKUP(2018-D2151,kat,3)</f>
        <v>Seniori</v>
      </c>
    </row>
    <row r="2152" spans="1:5" ht="15">
      <c r="A2152" s="28">
        <v>2151</v>
      </c>
      <c r="B2152" s="120" t="s">
        <v>658</v>
      </c>
      <c r="C2152" s="28" t="s">
        <v>1403</v>
      </c>
      <c r="D2152" s="28"/>
      <c r="E2152" s="33" t="str">
        <f t="shared" si="36"/>
        <v>!Neispravna kategorija</v>
      </c>
    </row>
    <row r="2153" spans="1:5" ht="15">
      <c r="A2153" s="28">
        <v>2152</v>
      </c>
      <c r="B2153" s="120" t="s">
        <v>659</v>
      </c>
      <c r="C2153" s="28" t="s">
        <v>1019</v>
      </c>
      <c r="D2153" s="28">
        <v>1967</v>
      </c>
      <c r="E2153" s="33" t="str">
        <f t="shared" si="36"/>
        <v>Veterani</v>
      </c>
    </row>
    <row r="2154" spans="1:5" ht="15">
      <c r="A2154" s="28">
        <v>2153</v>
      </c>
      <c r="B2154" s="120" t="s">
        <v>660</v>
      </c>
      <c r="C2154" s="28" t="s">
        <v>1019</v>
      </c>
      <c r="D2154" s="28">
        <v>1972</v>
      </c>
      <c r="E2154" s="33" t="str">
        <f t="shared" si="36"/>
        <v>Veterani</v>
      </c>
    </row>
    <row r="2155" spans="1:5" ht="15">
      <c r="A2155" s="28">
        <v>2154</v>
      </c>
      <c r="B2155" s="120" t="s">
        <v>661</v>
      </c>
      <c r="C2155" s="28" t="s">
        <v>1019</v>
      </c>
      <c r="D2155" s="28">
        <v>1956</v>
      </c>
      <c r="E2155" s="33" t="str">
        <f t="shared" si="36"/>
        <v>Veterani</v>
      </c>
    </row>
    <row r="2156" spans="1:5" ht="15">
      <c r="A2156" s="28">
        <v>2155</v>
      </c>
      <c r="B2156" s="120" t="s">
        <v>662</v>
      </c>
      <c r="C2156" s="28" t="s">
        <v>1019</v>
      </c>
      <c r="D2156" s="28">
        <v>1949</v>
      </c>
      <c r="E2156" s="33" t="str">
        <f t="shared" si="36"/>
        <v>Veterani</v>
      </c>
    </row>
    <row r="2157" spans="1:5" ht="15">
      <c r="A2157" s="28">
        <v>2156</v>
      </c>
      <c r="B2157" s="120" t="s">
        <v>788</v>
      </c>
      <c r="C2157" s="28" t="s">
        <v>863</v>
      </c>
      <c r="D2157" s="28"/>
      <c r="E2157" s="33" t="str">
        <f t="shared" si="36"/>
        <v>!Neispravna kategorija</v>
      </c>
    </row>
    <row r="2158" spans="1:5" ht="15">
      <c r="A2158" s="28">
        <v>2157</v>
      </c>
      <c r="B2158" s="120" t="s">
        <v>663</v>
      </c>
      <c r="C2158" s="28" t="s">
        <v>664</v>
      </c>
      <c r="D2158" s="28">
        <v>1988</v>
      </c>
      <c r="E2158" s="33" t="str">
        <f t="shared" si="36"/>
        <v>Seniori</v>
      </c>
    </row>
    <row r="2159" spans="1:5" ht="15">
      <c r="A2159" s="28">
        <v>2158</v>
      </c>
      <c r="B2159" s="120" t="s">
        <v>665</v>
      </c>
      <c r="C2159" s="28" t="s">
        <v>863</v>
      </c>
      <c r="D2159" s="28">
        <v>1983</v>
      </c>
      <c r="E2159" s="33" t="str">
        <f t="shared" si="36"/>
        <v>Seniori</v>
      </c>
    </row>
    <row r="2160" spans="1:5" ht="15">
      <c r="A2160" s="28">
        <v>2159</v>
      </c>
      <c r="B2160" s="120" t="s">
        <v>666</v>
      </c>
      <c r="C2160" s="28" t="s">
        <v>829</v>
      </c>
      <c r="D2160" s="28">
        <v>1975</v>
      </c>
      <c r="E2160" s="33" t="str">
        <f t="shared" si="36"/>
        <v>Seniori</v>
      </c>
    </row>
    <row r="2161" spans="1:5" ht="15">
      <c r="A2161" s="28">
        <v>2160</v>
      </c>
      <c r="B2161" s="28" t="s">
        <v>667</v>
      </c>
      <c r="C2161" s="28" t="s">
        <v>829</v>
      </c>
      <c r="D2161" s="28">
        <v>1971</v>
      </c>
      <c r="E2161" s="33" t="str">
        <f t="shared" si="36"/>
        <v>Veterani</v>
      </c>
    </row>
    <row r="2162" spans="1:5" ht="15">
      <c r="A2162" s="28">
        <v>2161</v>
      </c>
      <c r="B2162" s="28" t="s">
        <v>668</v>
      </c>
      <c r="C2162" s="28" t="s">
        <v>829</v>
      </c>
      <c r="D2162" s="28">
        <v>1983</v>
      </c>
      <c r="E2162" s="33" t="str">
        <f t="shared" si="36"/>
        <v>Seniori</v>
      </c>
    </row>
    <row r="2163" spans="1:5" ht="15">
      <c r="A2163" s="28">
        <v>2162</v>
      </c>
      <c r="B2163" s="28" t="s">
        <v>669</v>
      </c>
      <c r="C2163" s="28" t="s">
        <v>863</v>
      </c>
      <c r="D2163" s="28">
        <v>1949</v>
      </c>
      <c r="E2163" s="33" t="str">
        <f t="shared" si="36"/>
        <v>Veterani</v>
      </c>
    </row>
    <row r="2164" spans="1:5" ht="15">
      <c r="A2164" s="28">
        <v>2163</v>
      </c>
      <c r="B2164" s="28" t="s">
        <v>670</v>
      </c>
      <c r="C2164" s="28" t="s">
        <v>863</v>
      </c>
      <c r="D2164" s="28">
        <v>1970</v>
      </c>
      <c r="E2164" s="33" t="str">
        <f t="shared" si="36"/>
        <v>Veterani</v>
      </c>
    </row>
    <row r="2165" spans="1:5" ht="15">
      <c r="A2165" s="28">
        <v>2164</v>
      </c>
      <c r="B2165" s="28" t="s">
        <v>671</v>
      </c>
      <c r="C2165" s="28" t="s">
        <v>1035</v>
      </c>
      <c r="D2165" s="28">
        <v>1993</v>
      </c>
      <c r="E2165" s="33" t="str">
        <f t="shared" si="36"/>
        <v>Seniori</v>
      </c>
    </row>
    <row r="2166" spans="1:5" ht="15">
      <c r="A2166" s="28">
        <v>2165</v>
      </c>
      <c r="B2166" s="28" t="s">
        <v>672</v>
      </c>
      <c r="C2166" s="28" t="s">
        <v>1035</v>
      </c>
      <c r="D2166" s="28">
        <v>1989</v>
      </c>
      <c r="E2166" s="33" t="str">
        <f t="shared" si="36"/>
        <v>Seniori</v>
      </c>
    </row>
    <row r="2167" spans="1:5" ht="15">
      <c r="A2167" s="28">
        <v>2166</v>
      </c>
      <c r="B2167" s="28" t="s">
        <v>673</v>
      </c>
      <c r="C2167" s="28" t="s">
        <v>838</v>
      </c>
      <c r="D2167" s="28">
        <v>2004</v>
      </c>
      <c r="E2167" s="33" t="str">
        <f t="shared" si="36"/>
        <v>Juniori</v>
      </c>
    </row>
    <row r="2168" spans="1:5" ht="15">
      <c r="A2168" s="28">
        <v>2167</v>
      </c>
      <c r="B2168" s="28" t="s">
        <v>674</v>
      </c>
      <c r="C2168" s="28" t="s">
        <v>944</v>
      </c>
      <c r="D2168" s="28">
        <v>1969</v>
      </c>
      <c r="E2168" s="33" t="str">
        <f t="shared" si="36"/>
        <v>Veterani</v>
      </c>
    </row>
    <row r="2169" spans="1:5" ht="15">
      <c r="A2169" s="28">
        <v>2168</v>
      </c>
      <c r="B2169" s="28" t="s">
        <v>190</v>
      </c>
      <c r="C2169" s="28" t="s">
        <v>831</v>
      </c>
      <c r="D2169" s="28">
        <v>1971</v>
      </c>
      <c r="E2169" s="33" t="str">
        <f t="shared" si="36"/>
        <v>Veterani</v>
      </c>
    </row>
    <row r="2170" spans="1:5" ht="15">
      <c r="A2170" s="28">
        <v>2169</v>
      </c>
      <c r="B2170" s="28" t="s">
        <v>675</v>
      </c>
      <c r="C2170" s="28" t="s">
        <v>1147</v>
      </c>
      <c r="D2170" s="28">
        <v>1985</v>
      </c>
      <c r="E2170" s="33" t="str">
        <f t="shared" si="36"/>
        <v>Seniori</v>
      </c>
    </row>
    <row r="2171" spans="1:5" ht="15">
      <c r="A2171" s="28">
        <v>2170</v>
      </c>
      <c r="B2171" s="28" t="s">
        <v>676</v>
      </c>
      <c r="C2171" s="28" t="s">
        <v>922</v>
      </c>
      <c r="D2171" s="28">
        <v>1977</v>
      </c>
      <c r="E2171" s="33" t="str">
        <f t="shared" si="36"/>
        <v>Seniori</v>
      </c>
    </row>
    <row r="2172" spans="1:5" ht="15">
      <c r="A2172" s="28">
        <v>2171</v>
      </c>
      <c r="B2172" s="28" t="s">
        <v>677</v>
      </c>
      <c r="C2172" s="28" t="s">
        <v>1134</v>
      </c>
      <c r="D2172" s="28">
        <v>1986</v>
      </c>
      <c r="E2172" s="33" t="str">
        <f t="shared" si="36"/>
        <v>Seniori</v>
      </c>
    </row>
    <row r="2173" spans="1:5" ht="15">
      <c r="A2173" s="28">
        <v>2172</v>
      </c>
      <c r="B2173" s="28" t="s">
        <v>678</v>
      </c>
      <c r="C2173" s="28" t="s">
        <v>1113</v>
      </c>
      <c r="D2173" s="28">
        <v>1962</v>
      </c>
      <c r="E2173" s="33" t="str">
        <f t="shared" si="36"/>
        <v>Veterani</v>
      </c>
    </row>
    <row r="2174" spans="1:5" ht="15">
      <c r="A2174" s="28">
        <v>2173</v>
      </c>
      <c r="B2174" s="28" t="s">
        <v>679</v>
      </c>
      <c r="C2174" s="28" t="s">
        <v>1113</v>
      </c>
      <c r="D2174" s="28">
        <v>1992</v>
      </c>
      <c r="E2174" s="33" t="str">
        <f t="shared" si="36"/>
        <v>Seniori</v>
      </c>
    </row>
    <row r="2175" spans="1:5" ht="15">
      <c r="A2175" s="28">
        <v>2174</v>
      </c>
      <c r="B2175" s="28" t="s">
        <v>573</v>
      </c>
      <c r="C2175" s="28" t="s">
        <v>1113</v>
      </c>
      <c r="D2175" s="28">
        <v>1992</v>
      </c>
      <c r="E2175" s="33" t="str">
        <f t="shared" si="36"/>
        <v>Seniori</v>
      </c>
    </row>
    <row r="2176" spans="1:5" ht="15">
      <c r="A2176" s="28">
        <v>2175</v>
      </c>
      <c r="B2176" s="28" t="s">
        <v>680</v>
      </c>
      <c r="C2176" s="28" t="s">
        <v>1431</v>
      </c>
      <c r="D2176" s="28">
        <v>1988</v>
      </c>
      <c r="E2176" s="33" t="str">
        <f t="shared" si="36"/>
        <v>Seniori</v>
      </c>
    </row>
    <row r="2177" spans="1:5" ht="15">
      <c r="A2177" s="28">
        <v>2176</v>
      </c>
      <c r="B2177" s="28" t="s">
        <v>681</v>
      </c>
      <c r="C2177" s="28" t="s">
        <v>1431</v>
      </c>
      <c r="D2177" s="28">
        <v>1988</v>
      </c>
      <c r="E2177" s="33" t="str">
        <f t="shared" si="36"/>
        <v>Seniori</v>
      </c>
    </row>
    <row r="2178" spans="1:5" ht="15">
      <c r="A2178" s="28">
        <v>2177</v>
      </c>
      <c r="B2178" s="28" t="s">
        <v>682</v>
      </c>
      <c r="C2178" s="28" t="s">
        <v>1429</v>
      </c>
      <c r="D2178" s="28">
        <v>1994</v>
      </c>
      <c r="E2178" s="33" t="str">
        <f t="shared" si="36"/>
        <v>Seniori</v>
      </c>
    </row>
    <row r="2179" spans="1:5" ht="15">
      <c r="A2179" s="28">
        <v>2178</v>
      </c>
      <c r="B2179" s="28" t="s">
        <v>630</v>
      </c>
      <c r="C2179" s="28" t="s">
        <v>1473</v>
      </c>
      <c r="D2179" s="28">
        <v>1992</v>
      </c>
      <c r="E2179" s="33" t="str">
        <f t="shared" si="36"/>
        <v>Seniori</v>
      </c>
    </row>
    <row r="2180" spans="1:5" ht="15">
      <c r="A2180" s="28">
        <v>2179</v>
      </c>
      <c r="B2180" s="28" t="s">
        <v>683</v>
      </c>
      <c r="C2180" s="28" t="s">
        <v>1473</v>
      </c>
      <c r="D2180" s="28">
        <v>1971</v>
      </c>
      <c r="E2180" s="33" t="str">
        <f t="shared" si="36"/>
        <v>Veterani</v>
      </c>
    </row>
    <row r="2181" spans="1:5" ht="15">
      <c r="A2181" s="28">
        <v>2180</v>
      </c>
      <c r="B2181" s="28" t="s">
        <v>684</v>
      </c>
      <c r="C2181" s="28" t="s">
        <v>1134</v>
      </c>
      <c r="D2181" s="28">
        <v>1974</v>
      </c>
      <c r="E2181" s="33" t="str">
        <f t="shared" si="36"/>
        <v>Seniori</v>
      </c>
    </row>
    <row r="2182" spans="1:5" ht="15">
      <c r="A2182" s="28">
        <v>2181</v>
      </c>
      <c r="B2182" s="28" t="s">
        <v>685</v>
      </c>
      <c r="C2182" s="28" t="s">
        <v>1155</v>
      </c>
      <c r="D2182" s="28">
        <v>1971</v>
      </c>
      <c r="E2182" s="33" t="str">
        <f t="shared" si="36"/>
        <v>Veterani</v>
      </c>
    </row>
    <row r="2183" spans="1:5" ht="15">
      <c r="A2183" s="28">
        <v>2182</v>
      </c>
      <c r="B2183" s="28" t="s">
        <v>686</v>
      </c>
      <c r="C2183" s="28" t="s">
        <v>1155</v>
      </c>
      <c r="D2183" s="28">
        <v>1993</v>
      </c>
      <c r="E2183" s="33" t="str">
        <f t="shared" si="36"/>
        <v>Seniori</v>
      </c>
    </row>
    <row r="2184" spans="1:5" ht="15">
      <c r="A2184" s="28">
        <v>2183</v>
      </c>
      <c r="B2184" s="28" t="s">
        <v>687</v>
      </c>
      <c r="C2184" s="28" t="s">
        <v>1134</v>
      </c>
      <c r="D2184" s="28">
        <v>1967</v>
      </c>
      <c r="E2184" s="33" t="str">
        <f t="shared" si="36"/>
        <v>Veterani</v>
      </c>
    </row>
    <row r="2185" spans="1:5" ht="15">
      <c r="A2185" s="28">
        <v>2184</v>
      </c>
      <c r="B2185" s="28" t="s">
        <v>688</v>
      </c>
      <c r="C2185" s="28" t="s">
        <v>1431</v>
      </c>
      <c r="D2185" s="28">
        <v>1975</v>
      </c>
      <c r="E2185" s="33" t="str">
        <f t="shared" si="36"/>
        <v>Seniori</v>
      </c>
    </row>
    <row r="2186" spans="1:5" ht="15">
      <c r="A2186" s="28">
        <v>2185</v>
      </c>
      <c r="B2186" s="28" t="s">
        <v>689</v>
      </c>
      <c r="C2186" s="28" t="s">
        <v>690</v>
      </c>
      <c r="D2186" s="28">
        <v>1953</v>
      </c>
      <c r="E2186" s="33" t="str">
        <f t="shared" si="36"/>
        <v>Veterani</v>
      </c>
    </row>
    <row r="2187" spans="1:5" ht="15">
      <c r="A2187" s="28">
        <v>2186</v>
      </c>
      <c r="B2187" s="28" t="s">
        <v>691</v>
      </c>
      <c r="C2187" s="28" t="s">
        <v>831</v>
      </c>
      <c r="D2187" s="28">
        <v>1968</v>
      </c>
      <c r="E2187" s="33" t="str">
        <f t="shared" si="36"/>
        <v>Veterani</v>
      </c>
    </row>
    <row r="2188" spans="1:5" ht="15">
      <c r="A2188" s="28">
        <v>2187</v>
      </c>
      <c r="B2188" s="28" t="s">
        <v>692</v>
      </c>
      <c r="C2188" s="28" t="s">
        <v>1429</v>
      </c>
      <c r="D2188" s="28">
        <v>1989</v>
      </c>
      <c r="E2188" s="33" t="str">
        <f t="shared" si="36"/>
        <v>Seniori</v>
      </c>
    </row>
    <row r="2189" spans="1:5" ht="15">
      <c r="A2189" s="28">
        <v>2188</v>
      </c>
      <c r="B2189" s="28" t="s">
        <v>693</v>
      </c>
      <c r="C2189" s="28" t="s">
        <v>1429</v>
      </c>
      <c r="D2189" s="28">
        <v>1969</v>
      </c>
      <c r="E2189" s="33" t="str">
        <f t="shared" si="36"/>
        <v>Veterani</v>
      </c>
    </row>
    <row r="2190" spans="1:5" ht="15">
      <c r="A2190" s="28">
        <v>2189</v>
      </c>
      <c r="B2190" s="28" t="s">
        <v>694</v>
      </c>
      <c r="C2190" s="28" t="s">
        <v>1431</v>
      </c>
      <c r="D2190" s="28">
        <v>1991</v>
      </c>
      <c r="E2190" s="33" t="str">
        <f t="shared" si="36"/>
        <v>Seniori</v>
      </c>
    </row>
    <row r="2191" spans="1:5" ht="15">
      <c r="A2191" s="28">
        <v>2190</v>
      </c>
      <c r="B2191" s="28" t="s">
        <v>695</v>
      </c>
      <c r="C2191" s="28" t="s">
        <v>1473</v>
      </c>
      <c r="D2191" s="28">
        <v>1992</v>
      </c>
      <c r="E2191" s="33" t="str">
        <f t="shared" si="36"/>
        <v>Seniori</v>
      </c>
    </row>
    <row r="2192" spans="1:5" ht="15">
      <c r="A2192" s="28">
        <v>2191</v>
      </c>
      <c r="B2192" s="28" t="s">
        <v>696</v>
      </c>
      <c r="C2192" s="28" t="s">
        <v>697</v>
      </c>
      <c r="D2192" s="28">
        <v>2006</v>
      </c>
      <c r="E2192" s="33" t="str">
        <f t="shared" si="36"/>
        <v>Juniori</v>
      </c>
    </row>
    <row r="2193" spans="1:5" ht="15">
      <c r="A2193" s="28">
        <v>2192</v>
      </c>
      <c r="B2193" s="28" t="s">
        <v>698</v>
      </c>
      <c r="C2193" s="28" t="s">
        <v>922</v>
      </c>
      <c r="D2193" s="28">
        <v>1979</v>
      </c>
      <c r="E2193" s="33" t="str">
        <f t="shared" si="36"/>
        <v>Seniori</v>
      </c>
    </row>
    <row r="2194" spans="1:5" ht="15">
      <c r="A2194" s="28">
        <v>2193</v>
      </c>
      <c r="B2194" s="28" t="s">
        <v>699</v>
      </c>
      <c r="C2194" s="28" t="s">
        <v>930</v>
      </c>
      <c r="D2194" s="28">
        <v>1984</v>
      </c>
      <c r="E2194" s="33" t="str">
        <f t="shared" si="36"/>
        <v>Seniori</v>
      </c>
    </row>
    <row r="2195" spans="1:5" ht="15">
      <c r="A2195" s="28">
        <v>2194</v>
      </c>
      <c r="B2195" s="28" t="s">
        <v>700</v>
      </c>
      <c r="C2195" s="28" t="s">
        <v>701</v>
      </c>
      <c r="D2195" s="28">
        <v>2004</v>
      </c>
      <c r="E2195" s="33" t="str">
        <f t="shared" si="36"/>
        <v>Juniori</v>
      </c>
    </row>
    <row r="2196" spans="1:5" ht="15">
      <c r="A2196" s="28">
        <v>2195</v>
      </c>
      <c r="B2196" s="28" t="s">
        <v>702</v>
      </c>
      <c r="C2196" s="28" t="s">
        <v>701</v>
      </c>
      <c r="D2196" s="28">
        <v>2001</v>
      </c>
      <c r="E2196" s="33" t="str">
        <f t="shared" si="36"/>
        <v>Juniori</v>
      </c>
    </row>
    <row r="2197" spans="1:5" ht="15">
      <c r="A2197" s="28">
        <v>2196</v>
      </c>
      <c r="B2197" s="28" t="s">
        <v>703</v>
      </c>
      <c r="C2197" s="28" t="s">
        <v>701</v>
      </c>
      <c r="D2197" s="28">
        <v>2002</v>
      </c>
      <c r="E2197" s="33" t="str">
        <f t="shared" si="36"/>
        <v>Juniori</v>
      </c>
    </row>
    <row r="2198" spans="1:5" ht="15">
      <c r="A2198" s="28">
        <v>2197</v>
      </c>
      <c r="B2198" s="28" t="s">
        <v>704</v>
      </c>
      <c r="C2198" s="28" t="s">
        <v>859</v>
      </c>
      <c r="D2198" s="28">
        <v>1981</v>
      </c>
      <c r="E2198" s="33" t="str">
        <f t="shared" si="36"/>
        <v>Seniori</v>
      </c>
    </row>
    <row r="2199" spans="1:5" ht="15">
      <c r="A2199" s="28">
        <v>2198</v>
      </c>
      <c r="B2199" s="28" t="s">
        <v>705</v>
      </c>
      <c r="C2199" s="28" t="s">
        <v>859</v>
      </c>
      <c r="D2199" s="28">
        <v>1971</v>
      </c>
      <c r="E2199" s="33" t="str">
        <f t="shared" si="36"/>
        <v>Veterani</v>
      </c>
    </row>
    <row r="2200" spans="1:5" ht="15">
      <c r="A2200" s="28">
        <v>2199</v>
      </c>
      <c r="B2200" s="28" t="s">
        <v>706</v>
      </c>
      <c r="C2200" s="28" t="s">
        <v>859</v>
      </c>
      <c r="D2200" s="28">
        <v>1969</v>
      </c>
      <c r="E2200" s="33" t="str">
        <f t="shared" si="36"/>
        <v>Veterani</v>
      </c>
    </row>
    <row r="2201" spans="1:5" ht="15">
      <c r="A2201" s="28">
        <v>2200</v>
      </c>
      <c r="B2201" s="28" t="s">
        <v>707</v>
      </c>
      <c r="C2201" s="28" t="s">
        <v>859</v>
      </c>
      <c r="D2201" s="28">
        <v>1961</v>
      </c>
      <c r="E2201" s="33" t="str">
        <f aca="true" t="shared" si="37" ref="E2201:E2208">VLOOKUP(2018-D2201,kat,3)</f>
        <v>Veterani</v>
      </c>
    </row>
    <row r="2202" spans="1:5" ht="15">
      <c r="A2202" s="28">
        <v>2201</v>
      </c>
      <c r="B2202" s="28" t="s">
        <v>708</v>
      </c>
      <c r="C2202" s="28" t="s">
        <v>859</v>
      </c>
      <c r="D2202" s="28">
        <v>1963</v>
      </c>
      <c r="E2202" s="33" t="str">
        <f t="shared" si="37"/>
        <v>Veterani</v>
      </c>
    </row>
    <row r="2203" spans="1:5" ht="15">
      <c r="A2203" s="28">
        <v>2202</v>
      </c>
      <c r="B2203" s="28" t="s">
        <v>612</v>
      </c>
      <c r="C2203" s="28" t="s">
        <v>859</v>
      </c>
      <c r="D2203" s="28">
        <v>1976</v>
      </c>
      <c r="E2203" s="33" t="str">
        <f t="shared" si="37"/>
        <v>Seniori</v>
      </c>
    </row>
    <row r="2204" spans="1:5" ht="15">
      <c r="A2204" s="28">
        <v>2203</v>
      </c>
      <c r="B2204" s="28" t="s">
        <v>709</v>
      </c>
      <c r="C2204" s="28" t="s">
        <v>859</v>
      </c>
      <c r="D2204" s="28">
        <v>1989</v>
      </c>
      <c r="E2204" s="33" t="str">
        <f t="shared" si="37"/>
        <v>Seniori</v>
      </c>
    </row>
    <row r="2205" spans="1:5" ht="15">
      <c r="A2205" s="28">
        <v>2204</v>
      </c>
      <c r="B2205" s="28" t="s">
        <v>710</v>
      </c>
      <c r="C2205" s="28" t="s">
        <v>859</v>
      </c>
      <c r="D2205" s="28">
        <v>1993</v>
      </c>
      <c r="E2205" s="33" t="str">
        <f t="shared" si="37"/>
        <v>Seniori</v>
      </c>
    </row>
    <row r="2206" spans="1:5" ht="15">
      <c r="A2206" s="28">
        <v>2205</v>
      </c>
      <c r="B2206" s="28" t="s">
        <v>711</v>
      </c>
      <c r="C2206" s="28" t="s">
        <v>959</v>
      </c>
      <c r="D2206" s="28">
        <v>1986</v>
      </c>
      <c r="E2206" s="33" t="str">
        <f t="shared" si="37"/>
        <v>Seniori</v>
      </c>
    </row>
    <row r="2207" spans="1:5" ht="15">
      <c r="A2207" s="28">
        <v>2206</v>
      </c>
      <c r="B2207" s="28" t="s">
        <v>712</v>
      </c>
      <c r="C2207" s="28" t="s">
        <v>959</v>
      </c>
      <c r="D2207" s="28">
        <v>1991</v>
      </c>
      <c r="E2207" s="33" t="str">
        <f t="shared" si="37"/>
        <v>Seniori</v>
      </c>
    </row>
    <row r="2208" spans="1:5" ht="15">
      <c r="A2208" s="28">
        <v>2207</v>
      </c>
      <c r="B2208" s="28" t="s">
        <v>713</v>
      </c>
      <c r="C2208" s="28" t="s">
        <v>1913</v>
      </c>
      <c r="D2208" s="28">
        <v>1993</v>
      </c>
      <c r="E2208" s="33" t="str">
        <f t="shared" si="37"/>
        <v>Seniori</v>
      </c>
    </row>
    <row r="2209" spans="1:5" ht="15">
      <c r="A2209" s="28">
        <v>2208</v>
      </c>
      <c r="B2209" s="28" t="s">
        <v>714</v>
      </c>
      <c r="C2209" s="28" t="s">
        <v>1403</v>
      </c>
      <c r="D2209" s="28">
        <v>1973</v>
      </c>
      <c r="E2209" s="33" t="str">
        <f>VLOOKUP(2018-D2209,kat,3)</f>
        <v>Seniori</v>
      </c>
    </row>
    <row r="2210" spans="1:5" ht="15">
      <c r="A2210" s="28">
        <v>2209</v>
      </c>
      <c r="B2210" s="28" t="s">
        <v>715</v>
      </c>
      <c r="C2210" s="28" t="s">
        <v>859</v>
      </c>
      <c r="D2210" s="28">
        <v>1977</v>
      </c>
      <c r="E2210" s="33" t="str">
        <f>VLOOKUP(2018-D2210,kat,3)</f>
        <v>Seniori</v>
      </c>
    </row>
    <row r="2211" spans="1:5" ht="15">
      <c r="A2211" s="28">
        <v>2210</v>
      </c>
      <c r="B2211" s="28" t="s">
        <v>716</v>
      </c>
      <c r="C2211" s="28" t="s">
        <v>859</v>
      </c>
      <c r="D2211" s="28">
        <v>1979</v>
      </c>
      <c r="E2211" s="33" t="str">
        <f>VLOOKUP(2018-D2211,kat,3)</f>
        <v>Seniori</v>
      </c>
    </row>
    <row r="2212" spans="1:5" ht="15">
      <c r="A2212" s="28">
        <v>2211</v>
      </c>
      <c r="B2212" s="28" t="s">
        <v>717</v>
      </c>
      <c r="C2212" s="28" t="s">
        <v>859</v>
      </c>
      <c r="D2212" s="28">
        <v>1954</v>
      </c>
      <c r="E2212" s="33" t="str">
        <f aca="true" t="shared" si="38" ref="E2212:E2275">VLOOKUP(2018-D2212,kat,3)</f>
        <v>Veterani</v>
      </c>
    </row>
    <row r="2213" spans="1:5" ht="15">
      <c r="A2213" s="28">
        <v>2212</v>
      </c>
      <c r="B2213" s="28" t="s">
        <v>718</v>
      </c>
      <c r="C2213" s="28" t="s">
        <v>1035</v>
      </c>
      <c r="D2213" s="28">
        <v>1989</v>
      </c>
      <c r="E2213" s="33" t="str">
        <f t="shared" si="38"/>
        <v>Seniori</v>
      </c>
    </row>
    <row r="2214" spans="1:5" ht="15">
      <c r="A2214" s="28">
        <v>2213</v>
      </c>
      <c r="B2214" s="28" t="s">
        <v>719</v>
      </c>
      <c r="C2214" s="28" t="s">
        <v>831</v>
      </c>
      <c r="D2214" s="28">
        <v>1951</v>
      </c>
      <c r="E2214" s="33" t="str">
        <f t="shared" si="38"/>
        <v>Veterani</v>
      </c>
    </row>
    <row r="2215" spans="1:5" ht="15">
      <c r="A2215" s="28">
        <v>2214</v>
      </c>
      <c r="B2215" s="28" t="s">
        <v>720</v>
      </c>
      <c r="C2215" s="28" t="s">
        <v>721</v>
      </c>
      <c r="D2215" s="28">
        <v>1988</v>
      </c>
      <c r="E2215" s="33" t="str">
        <f t="shared" si="38"/>
        <v>Seniori</v>
      </c>
    </row>
    <row r="2216" spans="1:5" ht="15">
      <c r="A2216" s="28">
        <v>2215</v>
      </c>
      <c r="B2216" s="28" t="s">
        <v>722</v>
      </c>
      <c r="C2216" s="28" t="s">
        <v>1394</v>
      </c>
      <c r="D2216" s="28">
        <v>1967</v>
      </c>
      <c r="E2216" s="33" t="str">
        <f t="shared" si="38"/>
        <v>Veterani</v>
      </c>
    </row>
    <row r="2217" spans="1:5" ht="15">
      <c r="A2217" s="28">
        <v>2216</v>
      </c>
      <c r="B2217" s="28" t="s">
        <v>723</v>
      </c>
      <c r="C2217" s="28" t="s">
        <v>831</v>
      </c>
      <c r="D2217" s="28">
        <v>1966</v>
      </c>
      <c r="E2217" s="33" t="str">
        <f t="shared" si="38"/>
        <v>Veterani</v>
      </c>
    </row>
    <row r="2218" spans="1:5" ht="15">
      <c r="A2218" s="28">
        <v>2217</v>
      </c>
      <c r="B2218" s="28" t="s">
        <v>724</v>
      </c>
      <c r="C2218" s="28" t="s">
        <v>978</v>
      </c>
      <c r="D2218" s="28">
        <v>1970</v>
      </c>
      <c r="E2218" s="33" t="str">
        <f t="shared" si="38"/>
        <v>Veterani</v>
      </c>
    </row>
    <row r="2219" spans="1:5" ht="15">
      <c r="A2219" s="28">
        <v>2218</v>
      </c>
      <c r="B2219" s="28" t="s">
        <v>725</v>
      </c>
      <c r="C2219" s="28" t="s">
        <v>1246</v>
      </c>
      <c r="D2219" s="28">
        <v>1984</v>
      </c>
      <c r="E2219" s="33" t="str">
        <f t="shared" si="38"/>
        <v>Seniori</v>
      </c>
    </row>
    <row r="2220" spans="1:5" ht="15">
      <c r="A2220" s="28">
        <v>2219</v>
      </c>
      <c r="B2220" s="28" t="s">
        <v>726</v>
      </c>
      <c r="C2220" s="28" t="s">
        <v>1246</v>
      </c>
      <c r="D2220" s="28">
        <v>1968</v>
      </c>
      <c r="E2220" s="33" t="str">
        <f t="shared" si="38"/>
        <v>Veterani</v>
      </c>
    </row>
    <row r="2221" spans="1:5" ht="15">
      <c r="A2221" s="28">
        <v>2220</v>
      </c>
      <c r="B2221" s="28" t="s">
        <v>727</v>
      </c>
      <c r="C2221" s="28" t="s">
        <v>1246</v>
      </c>
      <c r="D2221" s="28">
        <v>1976</v>
      </c>
      <c r="E2221" s="33" t="str">
        <f t="shared" si="38"/>
        <v>Seniori</v>
      </c>
    </row>
    <row r="2222" spans="1:5" ht="15">
      <c r="A2222" s="28">
        <v>2221</v>
      </c>
      <c r="B2222" s="28"/>
      <c r="C2222" s="28"/>
      <c r="D2222" s="28"/>
      <c r="E2222" s="33" t="str">
        <f t="shared" si="38"/>
        <v>!Neispravna kategorija</v>
      </c>
    </row>
    <row r="2223" spans="1:5" ht="15">
      <c r="A2223" s="28">
        <v>2222</v>
      </c>
      <c r="B2223" s="28" t="s">
        <v>730</v>
      </c>
      <c r="C2223" s="28" t="s">
        <v>1403</v>
      </c>
      <c r="D2223" s="28">
        <v>1981</v>
      </c>
      <c r="E2223" s="33" t="str">
        <f t="shared" si="38"/>
        <v>Seniori</v>
      </c>
    </row>
    <row r="2224" spans="1:5" ht="15">
      <c r="A2224" s="28">
        <v>2223</v>
      </c>
      <c r="B2224" s="28"/>
      <c r="C2224" s="28"/>
      <c r="D2224" s="28"/>
      <c r="E2224" s="33" t="str">
        <f t="shared" si="38"/>
        <v>!Neispravna kategorija</v>
      </c>
    </row>
    <row r="2225" spans="1:5" ht="15">
      <c r="A2225" s="28">
        <v>2224</v>
      </c>
      <c r="B2225" s="28" t="s">
        <v>731</v>
      </c>
      <c r="C2225" s="28" t="s">
        <v>859</v>
      </c>
      <c r="D2225" s="28">
        <v>1981</v>
      </c>
      <c r="E2225" s="33" t="str">
        <f t="shared" si="38"/>
        <v>Seniori</v>
      </c>
    </row>
    <row r="2226" spans="1:5" ht="15">
      <c r="A2226" s="28">
        <v>2225</v>
      </c>
      <c r="B2226" s="28" t="s">
        <v>732</v>
      </c>
      <c r="C2226" s="28" t="s">
        <v>815</v>
      </c>
      <c r="D2226" s="28">
        <v>1981</v>
      </c>
      <c r="E2226" s="33" t="str">
        <f t="shared" si="38"/>
        <v>Seniori</v>
      </c>
    </row>
    <row r="2227" spans="1:5" ht="15">
      <c r="A2227" s="28">
        <v>2226</v>
      </c>
      <c r="B2227" s="28"/>
      <c r="C2227" s="28"/>
      <c r="D2227" s="28"/>
      <c r="E2227" s="33" t="str">
        <f t="shared" si="38"/>
        <v>!Neispravna kategorija</v>
      </c>
    </row>
    <row r="2228" spans="1:5" ht="15">
      <c r="A2228" s="28">
        <v>2227</v>
      </c>
      <c r="B2228" s="28" t="s">
        <v>734</v>
      </c>
      <c r="C2228" s="28" t="s">
        <v>733</v>
      </c>
      <c r="D2228" s="28">
        <v>1985</v>
      </c>
      <c r="E2228" s="33" t="str">
        <f t="shared" si="38"/>
        <v>Seniori</v>
      </c>
    </row>
    <row r="2229" spans="1:5" ht="15">
      <c r="A2229" s="28">
        <v>2228</v>
      </c>
      <c r="B2229" s="28" t="s">
        <v>735</v>
      </c>
      <c r="C2229" s="28" t="s">
        <v>736</v>
      </c>
      <c r="D2229" s="28">
        <v>1997</v>
      </c>
      <c r="E2229" s="33" t="str">
        <f t="shared" si="38"/>
        <v>Seniori</v>
      </c>
    </row>
    <row r="2230" spans="1:5" ht="15">
      <c r="A2230" s="28">
        <v>2229</v>
      </c>
      <c r="B2230" s="28" t="s">
        <v>737</v>
      </c>
      <c r="C2230" s="28" t="s">
        <v>738</v>
      </c>
      <c r="D2230" s="28">
        <v>1980</v>
      </c>
      <c r="E2230" s="33" t="str">
        <f t="shared" si="38"/>
        <v>Seniori</v>
      </c>
    </row>
    <row r="2231" spans="1:5" ht="15">
      <c r="A2231" s="28">
        <v>2230</v>
      </c>
      <c r="B2231" s="28" t="s">
        <v>2326</v>
      </c>
      <c r="C2231" s="28" t="s">
        <v>738</v>
      </c>
      <c r="D2231" s="28">
        <v>1979</v>
      </c>
      <c r="E2231" s="33" t="str">
        <f t="shared" si="38"/>
        <v>Seniori</v>
      </c>
    </row>
    <row r="2232" spans="1:5" ht="15">
      <c r="A2232" s="28">
        <v>2231</v>
      </c>
      <c r="B2232" s="28" t="s">
        <v>739</v>
      </c>
      <c r="C2232" s="28" t="s">
        <v>1429</v>
      </c>
      <c r="D2232" s="28">
        <v>1977</v>
      </c>
      <c r="E2232" s="33" t="str">
        <f t="shared" si="38"/>
        <v>Seniori</v>
      </c>
    </row>
    <row r="2233" spans="1:5" ht="15">
      <c r="A2233" s="28">
        <v>2232</v>
      </c>
      <c r="B2233" s="28" t="s">
        <v>740</v>
      </c>
      <c r="C2233" s="28" t="s">
        <v>1429</v>
      </c>
      <c r="D2233" s="28">
        <v>1988</v>
      </c>
      <c r="E2233" s="33" t="str">
        <f t="shared" si="38"/>
        <v>Seniori</v>
      </c>
    </row>
    <row r="2234" spans="1:5" ht="15">
      <c r="A2234" s="28">
        <v>2233</v>
      </c>
      <c r="B2234" s="28" t="s">
        <v>741</v>
      </c>
      <c r="C2234" s="28" t="s">
        <v>1429</v>
      </c>
      <c r="D2234" s="28">
        <v>1990</v>
      </c>
      <c r="E2234" s="33" t="str">
        <f t="shared" si="38"/>
        <v>Seniori</v>
      </c>
    </row>
    <row r="2235" spans="1:5" ht="15">
      <c r="A2235" s="28">
        <v>2234</v>
      </c>
      <c r="B2235" s="28" t="s">
        <v>742</v>
      </c>
      <c r="C2235" s="28" t="s">
        <v>861</v>
      </c>
      <c r="D2235" s="28">
        <v>1970</v>
      </c>
      <c r="E2235" s="33" t="str">
        <f t="shared" si="38"/>
        <v>Veterani</v>
      </c>
    </row>
    <row r="2236" spans="1:5" ht="15">
      <c r="A2236" s="28">
        <v>2235</v>
      </c>
      <c r="B2236" s="28" t="s">
        <v>743</v>
      </c>
      <c r="C2236" s="28" t="s">
        <v>859</v>
      </c>
      <c r="D2236" s="28">
        <v>1979</v>
      </c>
      <c r="E2236" s="33" t="str">
        <f t="shared" si="38"/>
        <v>Seniori</v>
      </c>
    </row>
    <row r="2237" spans="1:5" ht="15">
      <c r="A2237" s="28">
        <v>2236</v>
      </c>
      <c r="B2237" s="28" t="s">
        <v>744</v>
      </c>
      <c r="C2237" s="28" t="s">
        <v>859</v>
      </c>
      <c r="D2237" s="28">
        <v>1987</v>
      </c>
      <c r="E2237" s="33" t="str">
        <f t="shared" si="38"/>
        <v>Seniori</v>
      </c>
    </row>
    <row r="2238" spans="1:5" ht="15">
      <c r="A2238" s="28">
        <v>2237</v>
      </c>
      <c r="B2238" s="28" t="s">
        <v>745</v>
      </c>
      <c r="C2238" s="28" t="s">
        <v>859</v>
      </c>
      <c r="D2238" s="28">
        <v>1990</v>
      </c>
      <c r="E2238" s="33" t="str">
        <f t="shared" si="38"/>
        <v>Seniori</v>
      </c>
    </row>
    <row r="2239" spans="1:5" ht="15">
      <c r="A2239" s="28">
        <v>2238</v>
      </c>
      <c r="B2239" s="28" t="s">
        <v>771</v>
      </c>
      <c r="C2239" s="28" t="s">
        <v>1431</v>
      </c>
      <c r="D2239" s="28">
        <v>1988</v>
      </c>
      <c r="E2239" s="33" t="str">
        <f t="shared" si="38"/>
        <v>Seniori</v>
      </c>
    </row>
    <row r="2240" spans="1:5" ht="15">
      <c r="A2240" s="28">
        <v>2239</v>
      </c>
      <c r="B2240" s="28" t="s">
        <v>770</v>
      </c>
      <c r="C2240" s="28" t="s">
        <v>1431</v>
      </c>
      <c r="D2240" s="28">
        <v>1965</v>
      </c>
      <c r="E2240" s="33" t="str">
        <f t="shared" si="38"/>
        <v>Veterani</v>
      </c>
    </row>
    <row r="2241" spans="1:5" ht="15">
      <c r="A2241" s="28">
        <v>2240</v>
      </c>
      <c r="B2241" s="28" t="s">
        <v>746</v>
      </c>
      <c r="C2241" s="28" t="s">
        <v>1473</v>
      </c>
      <c r="D2241" s="28">
        <v>1985</v>
      </c>
      <c r="E2241" s="33" t="str">
        <f t="shared" si="38"/>
        <v>Seniori</v>
      </c>
    </row>
    <row r="2242" spans="1:5" ht="15">
      <c r="A2242" s="28">
        <v>2241</v>
      </c>
      <c r="B2242" s="28" t="s">
        <v>747</v>
      </c>
      <c r="C2242" s="28" t="s">
        <v>1473</v>
      </c>
      <c r="D2242" s="28">
        <v>1972</v>
      </c>
      <c r="E2242" s="33" t="str">
        <f t="shared" si="38"/>
        <v>Veterani</v>
      </c>
    </row>
    <row r="2243" spans="1:5" ht="15">
      <c r="A2243" s="28">
        <v>2242</v>
      </c>
      <c r="B2243" s="28" t="s">
        <v>748</v>
      </c>
      <c r="C2243" s="28" t="s">
        <v>2436</v>
      </c>
      <c r="D2243" s="28">
        <v>1986</v>
      </c>
      <c r="E2243" s="33" t="str">
        <f t="shared" si="38"/>
        <v>Seniori</v>
      </c>
    </row>
    <row r="2244" spans="1:5" ht="15">
      <c r="A2244" s="28">
        <v>2243</v>
      </c>
      <c r="B2244" s="28" t="s">
        <v>749</v>
      </c>
      <c r="C2244" s="28" t="s">
        <v>999</v>
      </c>
      <c r="D2244" s="28">
        <v>1967</v>
      </c>
      <c r="E2244" s="33" t="str">
        <f t="shared" si="38"/>
        <v>Veterani</v>
      </c>
    </row>
    <row r="2245" spans="1:5" ht="15">
      <c r="A2245" s="28">
        <v>2244</v>
      </c>
      <c r="B2245" s="28" t="s">
        <v>750</v>
      </c>
      <c r="C2245" s="28" t="s">
        <v>831</v>
      </c>
      <c r="D2245" s="28">
        <v>1977</v>
      </c>
      <c r="E2245" s="33" t="str">
        <f t="shared" si="38"/>
        <v>Seniori</v>
      </c>
    </row>
    <row r="2246" spans="1:5" ht="15">
      <c r="A2246" s="28">
        <v>2245</v>
      </c>
      <c r="B2246" s="28" t="s">
        <v>751</v>
      </c>
      <c r="C2246" s="28" t="s">
        <v>263</v>
      </c>
      <c r="D2246" s="28">
        <v>1948</v>
      </c>
      <c r="E2246" s="33" t="str">
        <f t="shared" si="38"/>
        <v>Veterani</v>
      </c>
    </row>
    <row r="2247" spans="1:5" ht="15">
      <c r="A2247" s="28">
        <v>2246</v>
      </c>
      <c r="B2247" s="28" t="s">
        <v>752</v>
      </c>
      <c r="C2247" s="28" t="s">
        <v>263</v>
      </c>
      <c r="D2247" s="28">
        <v>1986</v>
      </c>
      <c r="E2247" s="33" t="str">
        <f t="shared" si="38"/>
        <v>Seniori</v>
      </c>
    </row>
    <row r="2248" spans="1:5" ht="15">
      <c r="A2248" s="28">
        <v>2247</v>
      </c>
      <c r="B2248" s="28" t="s">
        <v>753</v>
      </c>
      <c r="C2248" s="28" t="s">
        <v>263</v>
      </c>
      <c r="D2248" s="28">
        <v>1999</v>
      </c>
      <c r="E2248" s="33" t="str">
        <f t="shared" si="38"/>
        <v>Juniori</v>
      </c>
    </row>
    <row r="2249" spans="1:5" ht="15">
      <c r="A2249" s="28">
        <v>2248</v>
      </c>
      <c r="B2249" s="28" t="s">
        <v>754</v>
      </c>
      <c r="C2249" s="28" t="s">
        <v>263</v>
      </c>
      <c r="D2249" s="28">
        <v>1988</v>
      </c>
      <c r="E2249" s="33" t="str">
        <f t="shared" si="38"/>
        <v>Seniori</v>
      </c>
    </row>
    <row r="2250" spans="1:5" ht="15">
      <c r="A2250" s="28">
        <v>2249</v>
      </c>
      <c r="B2250" s="28" t="s">
        <v>755</v>
      </c>
      <c r="C2250" s="28" t="s">
        <v>1404</v>
      </c>
      <c r="D2250" s="28">
        <v>1986</v>
      </c>
      <c r="E2250" s="33" t="str">
        <f t="shared" si="38"/>
        <v>Seniori</v>
      </c>
    </row>
    <row r="2251" spans="1:5" ht="15">
      <c r="A2251" s="28">
        <v>2250</v>
      </c>
      <c r="B2251" s="28" t="s">
        <v>756</v>
      </c>
      <c r="C2251" s="28" t="s">
        <v>922</v>
      </c>
      <c r="D2251" s="28">
        <v>1978</v>
      </c>
      <c r="E2251" s="33" t="str">
        <f t="shared" si="38"/>
        <v>Seniori</v>
      </c>
    </row>
    <row r="2252" spans="1:5" ht="15">
      <c r="A2252" s="28">
        <v>2251</v>
      </c>
      <c r="B2252" s="28" t="s">
        <v>757</v>
      </c>
      <c r="C2252" s="28" t="s">
        <v>922</v>
      </c>
      <c r="D2252" s="28">
        <v>1969</v>
      </c>
      <c r="E2252" s="33" t="str">
        <f t="shared" si="38"/>
        <v>Veterani</v>
      </c>
    </row>
    <row r="2253" spans="1:5" ht="15">
      <c r="A2253" s="28">
        <v>2252</v>
      </c>
      <c r="B2253" s="28" t="s">
        <v>758</v>
      </c>
      <c r="C2253" s="28" t="s">
        <v>1019</v>
      </c>
      <c r="D2253" s="28">
        <v>1950</v>
      </c>
      <c r="E2253" s="33" t="str">
        <f t="shared" si="38"/>
        <v>Veterani</v>
      </c>
    </row>
    <row r="2254" spans="1:5" ht="15">
      <c r="A2254" s="28">
        <v>2253</v>
      </c>
      <c r="B2254" s="28" t="s">
        <v>759</v>
      </c>
      <c r="C2254" s="28" t="s">
        <v>1019</v>
      </c>
      <c r="D2254" s="28">
        <v>1952</v>
      </c>
      <c r="E2254" s="33" t="str">
        <f t="shared" si="38"/>
        <v>Veterani</v>
      </c>
    </row>
    <row r="2255" spans="1:5" ht="15">
      <c r="A2255" s="28">
        <v>2254</v>
      </c>
      <c r="B2255" s="28" t="s">
        <v>760</v>
      </c>
      <c r="C2255" s="28" t="s">
        <v>1019</v>
      </c>
      <c r="D2255" s="28">
        <v>1962</v>
      </c>
      <c r="E2255" s="33" t="str">
        <f t="shared" si="38"/>
        <v>Veterani</v>
      </c>
    </row>
    <row r="2256" spans="1:5" ht="15">
      <c r="A2256" s="28">
        <v>2255</v>
      </c>
      <c r="B2256" s="28" t="s">
        <v>761</v>
      </c>
      <c r="C2256" s="28" t="s">
        <v>1019</v>
      </c>
      <c r="D2256" s="28">
        <v>1988</v>
      </c>
      <c r="E2256" s="33" t="str">
        <f t="shared" si="38"/>
        <v>Seniori</v>
      </c>
    </row>
    <row r="2257" spans="1:5" ht="15">
      <c r="A2257" s="28">
        <v>2256</v>
      </c>
      <c r="B2257" s="28" t="s">
        <v>762</v>
      </c>
      <c r="C2257" s="28" t="s">
        <v>1019</v>
      </c>
      <c r="D2257" s="28">
        <v>1953</v>
      </c>
      <c r="E2257" s="33" t="str">
        <f t="shared" si="38"/>
        <v>Veterani</v>
      </c>
    </row>
    <row r="2258" spans="1:5" ht="15">
      <c r="A2258" s="28">
        <v>2257</v>
      </c>
      <c r="B2258" s="28" t="s">
        <v>763</v>
      </c>
      <c r="C2258" s="28" t="s">
        <v>831</v>
      </c>
      <c r="D2258" s="28">
        <v>1990</v>
      </c>
      <c r="E2258" s="33" t="str">
        <f t="shared" si="38"/>
        <v>Seniori</v>
      </c>
    </row>
    <row r="2259" spans="1:5" ht="15">
      <c r="A2259" s="28">
        <v>2258</v>
      </c>
      <c r="B2259" s="28" t="s">
        <v>764</v>
      </c>
      <c r="C2259" s="28" t="s">
        <v>1147</v>
      </c>
      <c r="D2259" s="28">
        <v>1986</v>
      </c>
      <c r="E2259" s="33" t="str">
        <f t="shared" si="38"/>
        <v>Seniori</v>
      </c>
    </row>
    <row r="2260" spans="1:5" ht="15">
      <c r="A2260" s="28">
        <v>2259</v>
      </c>
      <c r="B2260" s="28" t="s">
        <v>765</v>
      </c>
      <c r="C2260" s="28" t="s">
        <v>1147</v>
      </c>
      <c r="D2260" s="28">
        <v>1967</v>
      </c>
      <c r="E2260" s="33" t="str">
        <f t="shared" si="38"/>
        <v>Veterani</v>
      </c>
    </row>
    <row r="2261" spans="1:5" ht="15">
      <c r="A2261" s="28">
        <v>2260</v>
      </c>
      <c r="B2261" s="28" t="s">
        <v>766</v>
      </c>
      <c r="C2261" s="28" t="s">
        <v>1403</v>
      </c>
      <c r="D2261" s="28">
        <v>1990</v>
      </c>
      <c r="E2261" s="33" t="str">
        <f t="shared" si="38"/>
        <v>Seniori</v>
      </c>
    </row>
    <row r="2262" spans="1:5" ht="15">
      <c r="A2262" s="28">
        <v>2261</v>
      </c>
      <c r="B2262" s="28" t="s">
        <v>767</v>
      </c>
      <c r="C2262" s="28" t="s">
        <v>1403</v>
      </c>
      <c r="D2262" s="28">
        <v>1976</v>
      </c>
      <c r="E2262" s="33" t="str">
        <f t="shared" si="38"/>
        <v>Seniori</v>
      </c>
    </row>
    <row r="2263" spans="1:5" ht="15">
      <c r="A2263" s="28">
        <v>2262</v>
      </c>
      <c r="B2263" s="28" t="s">
        <v>665</v>
      </c>
      <c r="C2263" s="28" t="s">
        <v>863</v>
      </c>
      <c r="D2263" s="28">
        <v>1983</v>
      </c>
      <c r="E2263" s="33" t="str">
        <f t="shared" si="38"/>
        <v>Seniori</v>
      </c>
    </row>
    <row r="2264" spans="1:5" ht="15">
      <c r="A2264" s="28">
        <v>2263</v>
      </c>
      <c r="B2264" s="28" t="s">
        <v>224</v>
      </c>
      <c r="C2264" s="28" t="s">
        <v>1881</v>
      </c>
      <c r="D2264" s="28">
        <v>1983</v>
      </c>
      <c r="E2264" s="33" t="str">
        <f t="shared" si="38"/>
        <v>Seniori</v>
      </c>
    </row>
    <row r="2265" spans="1:5" ht="15">
      <c r="A2265" s="28">
        <v>2264</v>
      </c>
      <c r="B2265" s="28" t="s">
        <v>768</v>
      </c>
      <c r="C2265" s="28" t="s">
        <v>930</v>
      </c>
      <c r="D2265" s="28">
        <v>1990</v>
      </c>
      <c r="E2265" s="33" t="str">
        <f t="shared" si="38"/>
        <v>Seniori</v>
      </c>
    </row>
    <row r="2266" spans="1:5" ht="15">
      <c r="A2266" s="28">
        <v>2265</v>
      </c>
      <c r="B2266" s="28" t="s">
        <v>769</v>
      </c>
      <c r="C2266" s="28" t="s">
        <v>453</v>
      </c>
      <c r="D2266" s="28">
        <v>1989</v>
      </c>
      <c r="E2266" s="33" t="str">
        <f t="shared" si="38"/>
        <v>Seniori</v>
      </c>
    </row>
    <row r="2267" spans="1:5" ht="15">
      <c r="A2267" s="28">
        <v>2266</v>
      </c>
      <c r="B2267" s="28" t="s">
        <v>772</v>
      </c>
      <c r="C2267" s="28" t="s">
        <v>773</v>
      </c>
      <c r="D2267" s="28">
        <v>1970</v>
      </c>
      <c r="E2267" s="33" t="str">
        <f t="shared" si="38"/>
        <v>Veterani</v>
      </c>
    </row>
    <row r="2268" spans="1:5" ht="15">
      <c r="A2268" s="28">
        <v>2267</v>
      </c>
      <c r="B2268" s="28" t="s">
        <v>774</v>
      </c>
      <c r="C2268" s="28" t="s">
        <v>1403</v>
      </c>
      <c r="D2268" s="28">
        <v>1981</v>
      </c>
      <c r="E2268" s="33" t="str">
        <f t="shared" si="38"/>
        <v>Seniori</v>
      </c>
    </row>
    <row r="2269" spans="1:5" ht="15">
      <c r="A2269" s="28">
        <v>2268</v>
      </c>
      <c r="B2269" s="28" t="s">
        <v>775</v>
      </c>
      <c r="C2269" s="28" t="s">
        <v>1403</v>
      </c>
      <c r="D2269" s="28">
        <v>1993</v>
      </c>
      <c r="E2269" s="33" t="str">
        <f t="shared" si="38"/>
        <v>Seniori</v>
      </c>
    </row>
    <row r="2270" spans="1:5" ht="15">
      <c r="A2270" s="28">
        <v>2269</v>
      </c>
      <c r="B2270" s="28" t="s">
        <v>776</v>
      </c>
      <c r="C2270" s="28" t="s">
        <v>1403</v>
      </c>
      <c r="D2270" s="28">
        <v>1984</v>
      </c>
      <c r="E2270" s="33" t="str">
        <f t="shared" si="38"/>
        <v>Seniori</v>
      </c>
    </row>
    <row r="2271" spans="1:5" ht="15">
      <c r="A2271" s="28">
        <v>2270</v>
      </c>
      <c r="B2271" s="28" t="s">
        <v>777</v>
      </c>
      <c r="C2271" s="28" t="s">
        <v>263</v>
      </c>
      <c r="D2271" s="28">
        <v>1948</v>
      </c>
      <c r="E2271" s="33" t="str">
        <f t="shared" si="38"/>
        <v>Veterani</v>
      </c>
    </row>
    <row r="2272" spans="1:5" ht="15">
      <c r="A2272" s="28">
        <v>2271</v>
      </c>
      <c r="B2272" s="28" t="s">
        <v>778</v>
      </c>
      <c r="C2272" s="28" t="s">
        <v>1406</v>
      </c>
      <c r="D2272" s="28">
        <v>2004</v>
      </c>
      <c r="E2272" s="33" t="str">
        <f t="shared" si="38"/>
        <v>Juniori</v>
      </c>
    </row>
    <row r="2273" spans="1:5" ht="15">
      <c r="A2273" s="28">
        <v>2272</v>
      </c>
      <c r="B2273" s="28" t="s">
        <v>779</v>
      </c>
      <c r="C2273" s="28" t="s">
        <v>1406</v>
      </c>
      <c r="D2273" s="28">
        <v>2008</v>
      </c>
      <c r="E2273" s="33" t="str">
        <f t="shared" si="38"/>
        <v>Juniori</v>
      </c>
    </row>
    <row r="2274" spans="1:5" ht="15">
      <c r="A2274" s="28">
        <v>2273</v>
      </c>
      <c r="B2274" s="28" t="s">
        <v>780</v>
      </c>
      <c r="C2274" s="28" t="s">
        <v>474</v>
      </c>
      <c r="D2274" s="28">
        <v>1952</v>
      </c>
      <c r="E2274" s="33" t="str">
        <f t="shared" si="38"/>
        <v>Veterani</v>
      </c>
    </row>
    <row r="2275" spans="1:5" ht="15">
      <c r="A2275" s="28">
        <v>2274</v>
      </c>
      <c r="B2275" s="28" t="s">
        <v>781</v>
      </c>
      <c r="C2275" s="28" t="s">
        <v>1403</v>
      </c>
      <c r="D2275" s="28">
        <v>1986</v>
      </c>
      <c r="E2275" s="33" t="str">
        <f t="shared" si="38"/>
        <v>Seniori</v>
      </c>
    </row>
    <row r="2276" spans="1:5" ht="15">
      <c r="A2276" s="28">
        <v>2275</v>
      </c>
      <c r="B2276" s="28" t="s">
        <v>782</v>
      </c>
      <c r="C2276" s="28" t="s">
        <v>1403</v>
      </c>
      <c r="D2276" s="28">
        <v>1990</v>
      </c>
      <c r="E2276" s="33" t="str">
        <f aca="true" t="shared" si="39" ref="E2276:E2286">VLOOKUP(2018-D2276,kat,3)</f>
        <v>Seniori</v>
      </c>
    </row>
    <row r="2277" spans="1:5" ht="15">
      <c r="A2277" s="28">
        <v>2276</v>
      </c>
      <c r="B2277" s="28" t="s">
        <v>783</v>
      </c>
      <c r="C2277" s="28" t="s">
        <v>1403</v>
      </c>
      <c r="D2277" s="28">
        <v>1987</v>
      </c>
      <c r="E2277" s="33" t="str">
        <f t="shared" si="39"/>
        <v>Seniori</v>
      </c>
    </row>
    <row r="2278" spans="1:5" ht="15">
      <c r="A2278" s="28">
        <v>2277</v>
      </c>
      <c r="B2278" s="28" t="s">
        <v>784</v>
      </c>
      <c r="C2278" s="28" t="s">
        <v>1403</v>
      </c>
      <c r="D2278" s="28">
        <v>1987</v>
      </c>
      <c r="E2278" s="33" t="str">
        <f t="shared" si="39"/>
        <v>Seniori</v>
      </c>
    </row>
    <row r="2279" spans="1:5" ht="15">
      <c r="A2279" s="28">
        <v>2278</v>
      </c>
      <c r="B2279" s="28" t="s">
        <v>785</v>
      </c>
      <c r="C2279" s="28" t="s">
        <v>1403</v>
      </c>
      <c r="D2279" s="28">
        <v>1985</v>
      </c>
      <c r="E2279" s="33" t="str">
        <f t="shared" si="39"/>
        <v>Seniori</v>
      </c>
    </row>
    <row r="2280" spans="1:5" ht="15">
      <c r="A2280" s="28">
        <v>2279</v>
      </c>
      <c r="B2280" s="28" t="s">
        <v>786</v>
      </c>
      <c r="C2280" s="28" t="s">
        <v>738</v>
      </c>
      <c r="D2280" s="28">
        <v>1949</v>
      </c>
      <c r="E2280" s="33" t="str">
        <f t="shared" si="39"/>
        <v>Veterani</v>
      </c>
    </row>
    <row r="2281" spans="1:5" ht="15">
      <c r="A2281" s="124">
        <v>2280</v>
      </c>
      <c r="B2281" s="124" t="s">
        <v>787</v>
      </c>
      <c r="C2281" s="124" t="s">
        <v>859</v>
      </c>
      <c r="D2281" s="28">
        <v>1990</v>
      </c>
      <c r="E2281" s="33" t="str">
        <f t="shared" si="39"/>
        <v>Seniori</v>
      </c>
    </row>
    <row r="2282" spans="1:5" ht="15">
      <c r="A2282" s="28">
        <v>2281</v>
      </c>
      <c r="B2282" s="28"/>
      <c r="C2282" s="28"/>
      <c r="D2282" s="28"/>
      <c r="E2282" s="33" t="str">
        <f t="shared" si="39"/>
        <v>!Neispravna kategorija</v>
      </c>
    </row>
    <row r="2283" spans="1:5" ht="15">
      <c r="A2283" s="28">
        <v>2282</v>
      </c>
      <c r="B2283" s="28"/>
      <c r="C2283" s="28"/>
      <c r="D2283" s="28"/>
      <c r="E2283" s="33" t="str">
        <f t="shared" si="39"/>
        <v>!Neispravna kategorija</v>
      </c>
    </row>
    <row r="2284" spans="1:5" ht="15">
      <c r="A2284" s="28">
        <v>2283</v>
      </c>
      <c r="B2284" s="28"/>
      <c r="C2284" s="28"/>
      <c r="D2284" s="28"/>
      <c r="E2284" s="33" t="str">
        <f t="shared" si="39"/>
        <v>!Neispravna kategorija</v>
      </c>
    </row>
    <row r="2285" spans="1:5" ht="15">
      <c r="A2285" s="28">
        <v>2284</v>
      </c>
      <c r="B2285" s="28"/>
      <c r="C2285" s="28"/>
      <c r="D2285" s="28"/>
      <c r="E2285" s="33" t="str">
        <f t="shared" si="39"/>
        <v>!Neispravna kategorija</v>
      </c>
    </row>
    <row r="2286" spans="1:5" ht="15">
      <c r="A2286" s="28">
        <v>2285</v>
      </c>
      <c r="B2286" s="28"/>
      <c r="C2286" s="28"/>
      <c r="D2286" s="28"/>
      <c r="E2286" s="33" t="str">
        <f t="shared" si="39"/>
        <v>!Neispravna kategorija</v>
      </c>
    </row>
  </sheetData>
  <sheetProtection/>
  <conditionalFormatting sqref="A2281:C2281">
    <cfRule type="expression" priority="1" dxfId="0">
      <formula>EXACT(MOD(ROW(),2),0)</formula>
    </cfRule>
  </conditionalFormatting>
  <printOptions/>
  <pageMargins left="0.7" right="0.7" top="0.75" bottom="0.75" header="0.3" footer="0.3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9"/>
  <sheetViews>
    <sheetView zoomScalePageLayoutView="0" workbookViewId="0" topLeftCell="A50">
      <selection activeCell="K2" sqref="K2:K67"/>
    </sheetView>
  </sheetViews>
  <sheetFormatPr defaultColWidth="9.140625" defaultRowHeight="15"/>
  <cols>
    <col min="1" max="1" width="8.7109375" style="15" customWidth="1"/>
    <col min="2" max="2" width="12.7109375" style="17" customWidth="1"/>
    <col min="3" max="3" width="30.7109375" style="18" customWidth="1"/>
    <col min="4" max="4" width="32.421875" style="15" customWidth="1"/>
    <col min="5" max="5" width="18.8515625" style="15" customWidth="1"/>
    <col min="6" max="6" width="10.7109375" style="15" customWidth="1"/>
    <col min="7" max="8" width="10.7109375" style="19" customWidth="1"/>
    <col min="9" max="9" width="11.8515625" style="20" customWidth="1"/>
    <col min="10" max="12" width="10.7109375" style="21" customWidth="1"/>
    <col min="13" max="16384" width="9.140625" style="15" customWidth="1"/>
  </cols>
  <sheetData>
    <row r="1" spans="1:12" ht="30" customHeight="1" thickBot="1">
      <c r="A1" s="9" t="s">
        <v>794</v>
      </c>
      <c r="B1" s="25" t="s">
        <v>796</v>
      </c>
      <c r="C1" s="26" t="s">
        <v>795</v>
      </c>
      <c r="D1" s="27" t="s">
        <v>789</v>
      </c>
      <c r="E1" s="27" t="s">
        <v>791</v>
      </c>
      <c r="F1" s="10" t="s">
        <v>793</v>
      </c>
      <c r="G1" s="11" t="s">
        <v>802</v>
      </c>
      <c r="H1" s="12" t="s">
        <v>801</v>
      </c>
      <c r="I1" s="13" t="s">
        <v>800</v>
      </c>
      <c r="J1" s="83" t="s">
        <v>797</v>
      </c>
      <c r="K1" s="14" t="s">
        <v>798</v>
      </c>
      <c r="L1" s="14" t="s">
        <v>799</v>
      </c>
    </row>
    <row r="2" spans="1:12" ht="15">
      <c r="A2" s="23">
        <v>1</v>
      </c>
      <c r="B2" s="124">
        <v>110</v>
      </c>
      <c r="C2" s="124" t="s">
        <v>937</v>
      </c>
      <c r="D2" s="124" t="s">
        <v>930</v>
      </c>
      <c r="E2" s="151" t="str">
        <f>VLOOKUP(B2,Spisak!A1:E20000,5)</f>
        <v>Veterani</v>
      </c>
      <c r="F2" s="124" t="s">
        <v>803</v>
      </c>
      <c r="G2" s="4">
        <v>0</v>
      </c>
      <c r="H2" s="8">
        <v>20.056656944441784</v>
      </c>
      <c r="I2" s="4">
        <f aca="true" t="shared" si="0" ref="I2:I8">H2-G2</f>
        <v>20.056656944441784</v>
      </c>
      <c r="J2" s="1">
        <v>26</v>
      </c>
      <c r="K2" s="31">
        <v>20</v>
      </c>
      <c r="L2" s="32">
        <f aca="true" t="shared" si="1" ref="L2:L22">SUM(J2:K2)</f>
        <v>46</v>
      </c>
    </row>
    <row r="3" spans="1:12" ht="15">
      <c r="A3" s="24">
        <v>2</v>
      </c>
      <c r="B3" s="124">
        <v>1804</v>
      </c>
      <c r="C3" s="124" t="s">
        <v>311</v>
      </c>
      <c r="D3" s="124" t="s">
        <v>1066</v>
      </c>
      <c r="E3" s="151" t="str">
        <f>VLOOKUP(B3,Spisak!A2:E20001,5)</f>
        <v>Seniori</v>
      </c>
      <c r="F3" s="124" t="s">
        <v>803</v>
      </c>
      <c r="G3" s="4">
        <v>0</v>
      </c>
      <c r="H3" s="8">
        <v>20.05732511574024</v>
      </c>
      <c r="I3" s="4">
        <f t="shared" si="0"/>
        <v>20.05732511574024</v>
      </c>
      <c r="J3" s="1">
        <v>26</v>
      </c>
      <c r="K3" s="34">
        <v>19</v>
      </c>
      <c r="L3" s="32">
        <f t="shared" si="1"/>
        <v>45</v>
      </c>
    </row>
    <row r="4" spans="1:12" ht="15">
      <c r="A4" s="23">
        <v>3</v>
      </c>
      <c r="B4" s="124">
        <v>1727</v>
      </c>
      <c r="C4" s="124" t="s">
        <v>233</v>
      </c>
      <c r="D4" s="124" t="s">
        <v>1429</v>
      </c>
      <c r="E4" s="151" t="str">
        <f>VLOOKUP(B4,Spisak!A3:E20002,5)</f>
        <v>Seniori</v>
      </c>
      <c r="F4" s="124" t="s">
        <v>803</v>
      </c>
      <c r="G4" s="4">
        <v>0</v>
      </c>
      <c r="H4" s="8">
        <v>20.05734664351621</v>
      </c>
      <c r="I4" s="4">
        <f t="shared" si="0"/>
        <v>20.05734664351621</v>
      </c>
      <c r="J4" s="1">
        <v>26</v>
      </c>
      <c r="K4" s="34">
        <v>18</v>
      </c>
      <c r="L4" s="32">
        <f t="shared" si="1"/>
        <v>44</v>
      </c>
    </row>
    <row r="5" spans="1:12" ht="15">
      <c r="A5" s="24">
        <v>4</v>
      </c>
      <c r="B5" s="124">
        <v>2249</v>
      </c>
      <c r="C5" s="124" t="s">
        <v>755</v>
      </c>
      <c r="D5" s="124" t="s">
        <v>1404</v>
      </c>
      <c r="E5" s="151" t="str">
        <f>VLOOKUP(B5,Spisak!A4:E20003,5)</f>
        <v>Seniori</v>
      </c>
      <c r="F5" s="124" t="s">
        <v>803</v>
      </c>
      <c r="G5" s="4">
        <v>0</v>
      </c>
      <c r="H5" s="8">
        <v>20.057462962962745</v>
      </c>
      <c r="I5" s="4">
        <f t="shared" si="0"/>
        <v>20.057462962962745</v>
      </c>
      <c r="J5" s="1">
        <v>26</v>
      </c>
      <c r="K5" s="34">
        <v>17</v>
      </c>
      <c r="L5" s="32">
        <f t="shared" si="1"/>
        <v>43</v>
      </c>
    </row>
    <row r="6" spans="1:12" ht="15">
      <c r="A6" s="23">
        <v>5</v>
      </c>
      <c r="B6" s="124">
        <v>12</v>
      </c>
      <c r="C6" s="124" t="s">
        <v>823</v>
      </c>
      <c r="D6" s="124" t="s">
        <v>815</v>
      </c>
      <c r="E6" s="151" t="str">
        <f>VLOOKUP(B6,Spisak!A5:E20004,5)</f>
        <v>Veterani</v>
      </c>
      <c r="F6" s="124" t="s">
        <v>803</v>
      </c>
      <c r="G6" s="4">
        <v>0</v>
      </c>
      <c r="H6" s="8">
        <v>20.061542824070784</v>
      </c>
      <c r="I6" s="4">
        <f t="shared" si="0"/>
        <v>20.061542824070784</v>
      </c>
      <c r="J6" s="1">
        <v>26</v>
      </c>
      <c r="K6" s="34">
        <v>16</v>
      </c>
      <c r="L6" s="32">
        <f t="shared" si="1"/>
        <v>42</v>
      </c>
    </row>
    <row r="7" spans="1:12" ht="15">
      <c r="A7" s="24">
        <v>6</v>
      </c>
      <c r="B7" s="124">
        <v>1670</v>
      </c>
      <c r="C7" s="124" t="s">
        <v>1894</v>
      </c>
      <c r="D7" s="124" t="s">
        <v>1066</v>
      </c>
      <c r="E7" s="151" t="str">
        <f>VLOOKUP(B7,Spisak!A6:E20005,5)</f>
        <v>Seniori</v>
      </c>
      <c r="F7" s="124" t="s">
        <v>803</v>
      </c>
      <c r="G7" s="4">
        <v>0</v>
      </c>
      <c r="H7" s="8">
        <v>20.061559953697724</v>
      </c>
      <c r="I7" s="4">
        <f t="shared" si="0"/>
        <v>20.061559953697724</v>
      </c>
      <c r="J7" s="1">
        <v>26</v>
      </c>
      <c r="K7" s="34">
        <v>15</v>
      </c>
      <c r="L7" s="32">
        <f t="shared" si="1"/>
        <v>41</v>
      </c>
    </row>
    <row r="8" spans="1:12" ht="15">
      <c r="A8" s="23">
        <v>7</v>
      </c>
      <c r="B8" s="124">
        <v>672</v>
      </c>
      <c r="C8" s="124" t="s">
        <v>1564</v>
      </c>
      <c r="D8" s="124" t="s">
        <v>1035</v>
      </c>
      <c r="E8" s="151" t="str">
        <f>VLOOKUP(B8,Spisak!A7:E20006,5)</f>
        <v>Seniori</v>
      </c>
      <c r="F8" s="124" t="s">
        <v>803</v>
      </c>
      <c r="G8" s="75">
        <v>0</v>
      </c>
      <c r="H8" s="77">
        <v>20.06165162036632</v>
      </c>
      <c r="I8" s="75">
        <f t="shared" si="0"/>
        <v>20.06165162036632</v>
      </c>
      <c r="J8" s="1">
        <v>26</v>
      </c>
      <c r="K8" s="34">
        <v>14</v>
      </c>
      <c r="L8" s="32">
        <f t="shared" si="1"/>
        <v>40</v>
      </c>
    </row>
    <row r="9" spans="1:12" s="89" customFormat="1" ht="15">
      <c r="A9" s="84">
        <v>8</v>
      </c>
      <c r="B9" s="124">
        <v>2228</v>
      </c>
      <c r="C9" s="124" t="s">
        <v>735</v>
      </c>
      <c r="D9" s="124" t="s">
        <v>736</v>
      </c>
      <c r="E9" s="151" t="str">
        <f>VLOOKUP(B9,Spisak!A8:E20007,5)</f>
        <v>Seniori</v>
      </c>
      <c r="F9" s="124" t="s">
        <v>803</v>
      </c>
      <c r="G9" s="86">
        <v>0</v>
      </c>
      <c r="H9" s="87">
        <v>20.065015972220863</v>
      </c>
      <c r="I9" s="86">
        <f aca="true" t="shared" si="2" ref="I9:I67">H9-G9</f>
        <v>20.065015972220863</v>
      </c>
      <c r="J9" s="1">
        <v>26</v>
      </c>
      <c r="K9" s="34">
        <v>13</v>
      </c>
      <c r="L9" s="88">
        <f t="shared" si="1"/>
        <v>39</v>
      </c>
    </row>
    <row r="10" spans="1:12" s="89" customFormat="1" ht="15">
      <c r="A10" s="90">
        <v>9</v>
      </c>
      <c r="B10" s="124">
        <v>366</v>
      </c>
      <c r="C10" s="124" t="s">
        <v>1218</v>
      </c>
      <c r="D10" s="124" t="s">
        <v>2436</v>
      </c>
      <c r="E10" s="151" t="str">
        <f>VLOOKUP(B10,Spisak!A9:E20008,5)</f>
        <v>Seniori</v>
      </c>
      <c r="F10" s="124" t="s">
        <v>803</v>
      </c>
      <c r="G10" s="86">
        <v>0</v>
      </c>
      <c r="H10" s="87">
        <v>20.067760069439828</v>
      </c>
      <c r="I10" s="86">
        <f t="shared" si="2"/>
        <v>20.067760069439828</v>
      </c>
      <c r="J10" s="1">
        <v>26</v>
      </c>
      <c r="K10" s="34">
        <v>12</v>
      </c>
      <c r="L10" s="88">
        <f t="shared" si="1"/>
        <v>38</v>
      </c>
    </row>
    <row r="11" spans="1:12" s="89" customFormat="1" ht="15">
      <c r="A11" s="84">
        <v>10</v>
      </c>
      <c r="B11" s="124">
        <v>2215</v>
      </c>
      <c r="C11" s="124" t="s">
        <v>722</v>
      </c>
      <c r="D11" s="124" t="s">
        <v>1394</v>
      </c>
      <c r="E11" s="151" t="str">
        <f>VLOOKUP(B11,Spisak!A10:E20009,5)</f>
        <v>Veterani</v>
      </c>
      <c r="F11" s="124" t="s">
        <v>803</v>
      </c>
      <c r="G11" s="92">
        <v>0</v>
      </c>
      <c r="H11" s="93">
        <v>20.068528703697666</v>
      </c>
      <c r="I11" s="92">
        <f t="shared" si="2"/>
        <v>20.068528703697666</v>
      </c>
      <c r="J11" s="1">
        <v>26</v>
      </c>
      <c r="K11" s="34">
        <v>11</v>
      </c>
      <c r="L11" s="88">
        <f t="shared" si="1"/>
        <v>37</v>
      </c>
    </row>
    <row r="12" spans="1:12" s="89" customFormat="1" ht="15">
      <c r="A12" s="90">
        <v>11</v>
      </c>
      <c r="B12" s="124">
        <v>1908</v>
      </c>
      <c r="C12" s="124" t="s">
        <v>415</v>
      </c>
      <c r="D12" s="124" t="s">
        <v>2381</v>
      </c>
      <c r="E12" s="151" t="str">
        <f>VLOOKUP(B12,Spisak!A11:E20010,5)</f>
        <v>Juniori</v>
      </c>
      <c r="F12" s="124" t="s">
        <v>803</v>
      </c>
      <c r="G12" s="4">
        <v>0</v>
      </c>
      <c r="H12" s="8">
        <v>20.069289120365283</v>
      </c>
      <c r="I12" s="4">
        <f t="shared" si="2"/>
        <v>20.069289120365283</v>
      </c>
      <c r="J12" s="1">
        <v>26</v>
      </c>
      <c r="K12" s="34">
        <v>10</v>
      </c>
      <c r="L12" s="88">
        <f t="shared" si="1"/>
        <v>36</v>
      </c>
    </row>
    <row r="13" spans="1:12" ht="15">
      <c r="A13" s="24">
        <v>12</v>
      </c>
      <c r="B13" s="124">
        <v>77</v>
      </c>
      <c r="C13" s="124" t="s">
        <v>913</v>
      </c>
      <c r="D13" s="124" t="s">
        <v>859</v>
      </c>
      <c r="E13" s="151" t="str">
        <f>VLOOKUP(B13,Spisak!A12:E20011,5)</f>
        <v>Seniori</v>
      </c>
      <c r="F13" s="124" t="s">
        <v>803</v>
      </c>
      <c r="G13" s="4">
        <v>0</v>
      </c>
      <c r="H13" s="8">
        <v>20.069487384258537</v>
      </c>
      <c r="I13" s="4">
        <f t="shared" si="2"/>
        <v>20.069487384258537</v>
      </c>
      <c r="J13" s="1">
        <v>26</v>
      </c>
      <c r="K13" s="34">
        <v>10</v>
      </c>
      <c r="L13" s="32">
        <f t="shared" si="1"/>
        <v>36</v>
      </c>
    </row>
    <row r="14" spans="1:12" ht="15">
      <c r="A14" s="23">
        <v>13</v>
      </c>
      <c r="B14" s="124">
        <v>2280</v>
      </c>
      <c r="C14" s="124" t="s">
        <v>787</v>
      </c>
      <c r="D14" s="124" t="s">
        <v>859</v>
      </c>
      <c r="E14" s="151" t="str">
        <f>VLOOKUP(B14,Spisak!A13:E20012,5)</f>
        <v>Seniori</v>
      </c>
      <c r="F14" s="124" t="s">
        <v>803</v>
      </c>
      <c r="G14" s="75">
        <v>0</v>
      </c>
      <c r="H14" s="77">
        <v>20.069535648144665</v>
      </c>
      <c r="I14" s="75">
        <f t="shared" si="2"/>
        <v>20.069535648144665</v>
      </c>
      <c r="J14" s="1">
        <v>26</v>
      </c>
      <c r="K14" s="34">
        <v>9</v>
      </c>
      <c r="L14" s="32">
        <f t="shared" si="1"/>
        <v>35</v>
      </c>
    </row>
    <row r="15" spans="1:12" ht="15">
      <c r="A15" s="24">
        <v>14</v>
      </c>
      <c r="B15" s="124">
        <v>2259</v>
      </c>
      <c r="C15" s="124" t="s">
        <v>765</v>
      </c>
      <c r="D15" s="124" t="s">
        <v>1147</v>
      </c>
      <c r="E15" s="151" t="str">
        <f>VLOOKUP(B15,Spisak!A14:E20013,5)</f>
        <v>Veterani</v>
      </c>
      <c r="F15" s="124" t="s">
        <v>803</v>
      </c>
      <c r="G15" s="86">
        <v>0</v>
      </c>
      <c r="H15" s="87">
        <v>20.072174074070062</v>
      </c>
      <c r="I15" s="86">
        <f t="shared" si="2"/>
        <v>20.072174074070062</v>
      </c>
      <c r="J15" s="1">
        <v>26</v>
      </c>
      <c r="K15" s="34">
        <v>9</v>
      </c>
      <c r="L15" s="32">
        <f t="shared" si="1"/>
        <v>35</v>
      </c>
    </row>
    <row r="16" spans="1:12" s="89" customFormat="1" ht="15">
      <c r="A16" s="90">
        <v>15</v>
      </c>
      <c r="B16" s="124">
        <v>2268</v>
      </c>
      <c r="C16" s="124" t="s">
        <v>775</v>
      </c>
      <c r="D16" s="124" t="s">
        <v>1403</v>
      </c>
      <c r="E16" s="151" t="str">
        <f>VLOOKUP(B16,Spisak!A15:E20014,5)</f>
        <v>Seniori</v>
      </c>
      <c r="F16" s="124" t="s">
        <v>803</v>
      </c>
      <c r="G16" s="4">
        <v>0</v>
      </c>
      <c r="H16" s="8">
        <v>20.081604398146737</v>
      </c>
      <c r="I16" s="4">
        <f t="shared" si="2"/>
        <v>20.081604398146737</v>
      </c>
      <c r="J16" s="1">
        <v>26</v>
      </c>
      <c r="K16" s="34">
        <v>8</v>
      </c>
      <c r="L16" s="88">
        <f t="shared" si="1"/>
        <v>34</v>
      </c>
    </row>
    <row r="17" spans="1:12" ht="15" customHeight="1">
      <c r="A17" s="24">
        <v>16</v>
      </c>
      <c r="B17" s="124">
        <v>2269</v>
      </c>
      <c r="C17" s="124" t="s">
        <v>776</v>
      </c>
      <c r="D17" s="124" t="s">
        <v>1403</v>
      </c>
      <c r="E17" s="151" t="str">
        <f>VLOOKUP(B17,Spisak!A16:E20015,5)</f>
        <v>Seniori</v>
      </c>
      <c r="F17" s="124" t="s">
        <v>803</v>
      </c>
      <c r="G17" s="4">
        <v>0</v>
      </c>
      <c r="H17" s="8">
        <v>20.081635185182677</v>
      </c>
      <c r="I17" s="4">
        <f t="shared" si="2"/>
        <v>20.081635185182677</v>
      </c>
      <c r="J17" s="1">
        <v>26</v>
      </c>
      <c r="K17" s="34">
        <v>8</v>
      </c>
      <c r="L17" s="32">
        <f t="shared" si="1"/>
        <v>34</v>
      </c>
    </row>
    <row r="18" spans="1:12" ht="15" customHeight="1">
      <c r="A18" s="23">
        <v>17</v>
      </c>
      <c r="B18" s="124">
        <v>1907</v>
      </c>
      <c r="C18" s="124" t="s">
        <v>414</v>
      </c>
      <c r="D18" s="124" t="s">
        <v>2381</v>
      </c>
      <c r="E18" s="151" t="str">
        <f>VLOOKUP(B18,Spisak!A17:E20016,5)</f>
        <v>Juniori</v>
      </c>
      <c r="F18" s="124" t="s">
        <v>803</v>
      </c>
      <c r="G18" s="4">
        <v>0</v>
      </c>
      <c r="H18" s="8">
        <v>20.081725925920182</v>
      </c>
      <c r="I18" s="4">
        <f t="shared" si="2"/>
        <v>20.081725925920182</v>
      </c>
      <c r="J18" s="1">
        <v>26</v>
      </c>
      <c r="K18" s="34">
        <v>7</v>
      </c>
      <c r="L18" s="32">
        <f t="shared" si="1"/>
        <v>33</v>
      </c>
    </row>
    <row r="19" spans="1:12" ht="15">
      <c r="A19" s="24">
        <v>18</v>
      </c>
      <c r="B19" s="124">
        <v>1048</v>
      </c>
      <c r="C19" s="124" t="s">
        <v>1951</v>
      </c>
      <c r="D19" s="124" t="s">
        <v>946</v>
      </c>
      <c r="E19" s="151" t="str">
        <f>VLOOKUP(B19,Spisak!A18:E20017,5)</f>
        <v>Veterani</v>
      </c>
      <c r="F19" s="124" t="s">
        <v>803</v>
      </c>
      <c r="G19" s="4">
        <v>0</v>
      </c>
      <c r="H19" s="8">
        <v>20.08496782407019</v>
      </c>
      <c r="I19" s="4">
        <f t="shared" si="2"/>
        <v>20.08496782407019</v>
      </c>
      <c r="J19" s="1">
        <v>26</v>
      </c>
      <c r="K19" s="34">
        <v>7</v>
      </c>
      <c r="L19" s="32">
        <f t="shared" si="1"/>
        <v>33</v>
      </c>
    </row>
    <row r="20" spans="1:12" ht="15">
      <c r="A20" s="23">
        <v>19</v>
      </c>
      <c r="B20" s="124">
        <v>1750</v>
      </c>
      <c r="C20" s="124" t="s">
        <v>256</v>
      </c>
      <c r="D20" s="124" t="s">
        <v>2381</v>
      </c>
      <c r="E20" s="151" t="str">
        <f>VLOOKUP(B20,Spisak!A19:E20018,5)</f>
        <v>Juniori</v>
      </c>
      <c r="F20" s="124" t="s">
        <v>803</v>
      </c>
      <c r="G20" s="86">
        <v>0</v>
      </c>
      <c r="H20" s="87">
        <v>20.085097106479225</v>
      </c>
      <c r="I20" s="86">
        <f t="shared" si="2"/>
        <v>20.085097106479225</v>
      </c>
      <c r="J20" s="1">
        <v>26</v>
      </c>
      <c r="K20" s="34">
        <v>6</v>
      </c>
      <c r="L20" s="32">
        <f t="shared" si="1"/>
        <v>32</v>
      </c>
    </row>
    <row r="21" spans="1:12" s="89" customFormat="1" ht="15">
      <c r="A21" s="84">
        <v>20</v>
      </c>
      <c r="B21" s="124">
        <v>296</v>
      </c>
      <c r="C21" s="124" t="s">
        <v>1142</v>
      </c>
      <c r="D21" s="124" t="s">
        <v>959</v>
      </c>
      <c r="E21" s="151" t="str">
        <f>VLOOKUP(B21,Spisak!A20:E20019,5)</f>
        <v>Veterani</v>
      </c>
      <c r="F21" s="124" t="s">
        <v>803</v>
      </c>
      <c r="G21" s="4">
        <v>0</v>
      </c>
      <c r="H21" s="8">
        <v>20.08510104166635</v>
      </c>
      <c r="I21" s="4">
        <f t="shared" si="2"/>
        <v>20.08510104166635</v>
      </c>
      <c r="J21" s="1">
        <v>26</v>
      </c>
      <c r="K21" s="34">
        <v>6</v>
      </c>
      <c r="L21" s="88">
        <f t="shared" si="1"/>
        <v>32</v>
      </c>
    </row>
    <row r="22" spans="1:12" ht="15">
      <c r="A22" s="23">
        <v>21</v>
      </c>
      <c r="B22" s="124">
        <v>1081</v>
      </c>
      <c r="C22" s="124" t="s">
        <v>1985</v>
      </c>
      <c r="D22" s="124" t="s">
        <v>1766</v>
      </c>
      <c r="E22" s="151" t="str">
        <f>VLOOKUP(B22,Spisak!A21:E20020,5)</f>
        <v>Veterani</v>
      </c>
      <c r="F22" s="124" t="s">
        <v>803</v>
      </c>
      <c r="G22" s="4">
        <v>0</v>
      </c>
      <c r="H22" s="8">
        <v>20.089735300920438</v>
      </c>
      <c r="I22" s="4">
        <f t="shared" si="2"/>
        <v>20.089735300920438</v>
      </c>
      <c r="J22" s="1">
        <v>26</v>
      </c>
      <c r="K22" s="34">
        <v>5</v>
      </c>
      <c r="L22" s="32">
        <f t="shared" si="1"/>
        <v>31</v>
      </c>
    </row>
    <row r="23" spans="1:12" ht="15">
      <c r="A23" s="24">
        <v>22</v>
      </c>
      <c r="B23" s="124">
        <v>17</v>
      </c>
      <c r="C23" s="124" t="s">
        <v>830</v>
      </c>
      <c r="D23" s="124" t="s">
        <v>831</v>
      </c>
      <c r="E23" s="151" t="str">
        <f>VLOOKUP(B23,Spisak!A2:E20021,5)</f>
        <v>Veterani</v>
      </c>
      <c r="F23" s="124" t="s">
        <v>803</v>
      </c>
      <c r="G23" s="4">
        <v>0</v>
      </c>
      <c r="H23" s="8">
        <v>20.0935211805554</v>
      </c>
      <c r="I23" s="4">
        <f t="shared" si="2"/>
        <v>20.0935211805554</v>
      </c>
      <c r="J23" s="1">
        <v>26</v>
      </c>
      <c r="K23" s="34">
        <v>5</v>
      </c>
      <c r="L23" s="32">
        <f aca="true" t="shared" si="3" ref="L23:L34">SUM(J23:K23)</f>
        <v>31</v>
      </c>
    </row>
    <row r="24" spans="1:12" ht="15">
      <c r="A24" s="23">
        <v>23</v>
      </c>
      <c r="B24" s="124">
        <v>2279</v>
      </c>
      <c r="C24" s="124" t="s">
        <v>786</v>
      </c>
      <c r="D24" s="124" t="s">
        <v>738</v>
      </c>
      <c r="E24" s="151" t="str">
        <f>VLOOKUP(B24,Spisak!A3:E20022,5)</f>
        <v>Veterani</v>
      </c>
      <c r="F24" s="124" t="s">
        <v>803</v>
      </c>
      <c r="G24" s="4">
        <v>0</v>
      </c>
      <c r="H24" s="8">
        <v>20.094637847221748</v>
      </c>
      <c r="I24" s="4">
        <f t="shared" si="2"/>
        <v>20.094637847221748</v>
      </c>
      <c r="J24" s="1">
        <v>26</v>
      </c>
      <c r="K24" s="34">
        <v>4</v>
      </c>
      <c r="L24" s="32">
        <f t="shared" si="3"/>
        <v>30</v>
      </c>
    </row>
    <row r="25" spans="1:12" ht="15">
      <c r="A25" s="24">
        <v>24</v>
      </c>
      <c r="B25" s="124">
        <v>2200</v>
      </c>
      <c r="C25" s="124" t="s">
        <v>707</v>
      </c>
      <c r="D25" s="124" t="s">
        <v>859</v>
      </c>
      <c r="E25" s="151" t="str">
        <f>VLOOKUP(B25,Spisak!A4:E20023,5)</f>
        <v>Veterani</v>
      </c>
      <c r="F25" s="124" t="s">
        <v>803</v>
      </c>
      <c r="G25" s="4">
        <v>0</v>
      </c>
      <c r="H25" s="8">
        <v>20.100541898144</v>
      </c>
      <c r="I25" s="4">
        <f t="shared" si="2"/>
        <v>20.100541898144</v>
      </c>
      <c r="J25" s="1">
        <v>26</v>
      </c>
      <c r="K25" s="34">
        <v>4</v>
      </c>
      <c r="L25" s="32">
        <f t="shared" si="3"/>
        <v>30</v>
      </c>
    </row>
    <row r="26" spans="1:12" ht="15">
      <c r="A26" s="3">
        <v>25</v>
      </c>
      <c r="B26" s="124">
        <v>1506</v>
      </c>
      <c r="C26" s="124" t="s">
        <v>2425</v>
      </c>
      <c r="D26" s="124" t="s">
        <v>999</v>
      </c>
      <c r="E26" s="151" t="str">
        <f>VLOOKUP(B26,Spisak!A5:E20024,5)</f>
        <v>Veterani</v>
      </c>
      <c r="F26" s="124" t="s">
        <v>803</v>
      </c>
      <c r="G26" s="4">
        <v>0</v>
      </c>
      <c r="H26" s="8">
        <v>20.101269907405367</v>
      </c>
      <c r="I26" s="4">
        <f t="shared" si="2"/>
        <v>20.101269907405367</v>
      </c>
      <c r="J26" s="1">
        <v>26</v>
      </c>
      <c r="K26" s="34">
        <v>3</v>
      </c>
      <c r="L26" s="32">
        <f t="shared" si="3"/>
        <v>29</v>
      </c>
    </row>
    <row r="27" spans="1:12" ht="15">
      <c r="A27" s="3">
        <v>26</v>
      </c>
      <c r="B27" s="124">
        <v>2243</v>
      </c>
      <c r="C27" s="124" t="s">
        <v>749</v>
      </c>
      <c r="D27" s="124" t="s">
        <v>999</v>
      </c>
      <c r="E27" s="151" t="str">
        <f>VLOOKUP(B27,Spisak!A6:E20025,5)</f>
        <v>Veterani</v>
      </c>
      <c r="F27" s="124" t="s">
        <v>803</v>
      </c>
      <c r="G27" s="4">
        <v>0</v>
      </c>
      <c r="H27" s="8">
        <v>20.10146689814428</v>
      </c>
      <c r="I27" s="4">
        <f t="shared" si="2"/>
        <v>20.10146689814428</v>
      </c>
      <c r="J27" s="1">
        <v>26</v>
      </c>
      <c r="K27" s="34">
        <v>3</v>
      </c>
      <c r="L27" s="32">
        <f t="shared" si="3"/>
        <v>29</v>
      </c>
    </row>
    <row r="28" spans="1:12" ht="15">
      <c r="A28" s="3">
        <v>27</v>
      </c>
      <c r="B28" s="124">
        <v>1583</v>
      </c>
      <c r="C28" s="124" t="s">
        <v>77</v>
      </c>
      <c r="D28" s="124" t="s">
        <v>859</v>
      </c>
      <c r="E28" s="151" t="str">
        <f>VLOOKUP(B28,Spisak!A7:E20026,5)</f>
        <v>Seniori</v>
      </c>
      <c r="F28" s="124" t="s">
        <v>803</v>
      </c>
      <c r="G28" s="4">
        <v>0</v>
      </c>
      <c r="H28" s="8">
        <v>20.10600960647571</v>
      </c>
      <c r="I28" s="4">
        <f t="shared" si="2"/>
        <v>20.10600960647571</v>
      </c>
      <c r="J28" s="1">
        <v>26</v>
      </c>
      <c r="K28" s="34">
        <v>2</v>
      </c>
      <c r="L28" s="32">
        <f t="shared" si="3"/>
        <v>28</v>
      </c>
    </row>
    <row r="29" spans="1:12" ht="15">
      <c r="A29" s="3">
        <v>28</v>
      </c>
      <c r="B29" s="124">
        <v>2197</v>
      </c>
      <c r="C29" s="124" t="s">
        <v>704</v>
      </c>
      <c r="D29" s="124" t="s">
        <v>859</v>
      </c>
      <c r="E29" s="151" t="str">
        <f>VLOOKUP(B29,Spisak!A8:E20027,5)</f>
        <v>Seniori</v>
      </c>
      <c r="F29" s="124" t="s">
        <v>803</v>
      </c>
      <c r="G29" s="4">
        <v>0</v>
      </c>
      <c r="H29" s="8">
        <v>20.10603784721752</v>
      </c>
      <c r="I29" s="4">
        <f t="shared" si="2"/>
        <v>20.10603784721752</v>
      </c>
      <c r="J29" s="1">
        <v>26</v>
      </c>
      <c r="K29" s="34">
        <v>2</v>
      </c>
      <c r="L29" s="32">
        <f t="shared" si="3"/>
        <v>28</v>
      </c>
    </row>
    <row r="30" spans="1:12" ht="15">
      <c r="A30" s="3">
        <v>29</v>
      </c>
      <c r="B30" s="124">
        <v>2237</v>
      </c>
      <c r="C30" s="124" t="s">
        <v>745</v>
      </c>
      <c r="D30" s="124" t="s">
        <v>859</v>
      </c>
      <c r="E30" s="151" t="str">
        <f>VLOOKUP(B30,Spisak!A9:E20028,5)</f>
        <v>Seniori</v>
      </c>
      <c r="F30" s="124" t="s">
        <v>803</v>
      </c>
      <c r="G30" s="4">
        <v>0</v>
      </c>
      <c r="H30" s="8">
        <v>20.1060501157408</v>
      </c>
      <c r="I30" s="4">
        <f t="shared" si="2"/>
        <v>20.1060501157408</v>
      </c>
      <c r="J30" s="1">
        <v>26</v>
      </c>
      <c r="K30" s="34">
        <v>1</v>
      </c>
      <c r="L30" s="32">
        <f t="shared" si="3"/>
        <v>27</v>
      </c>
    </row>
    <row r="31" spans="1:12" ht="15">
      <c r="A31" s="3">
        <v>30</v>
      </c>
      <c r="B31" s="124">
        <v>2186</v>
      </c>
      <c r="C31" s="124" t="s">
        <v>691</v>
      </c>
      <c r="D31" s="124" t="s">
        <v>831</v>
      </c>
      <c r="E31" s="151" t="str">
        <f>VLOOKUP(B31,Spisak!A10:E20029,5)</f>
        <v>Veterani</v>
      </c>
      <c r="F31" s="124" t="s">
        <v>803</v>
      </c>
      <c r="G31" s="4">
        <v>0</v>
      </c>
      <c r="H31" s="8">
        <v>20.1070693287038</v>
      </c>
      <c r="I31" s="4">
        <f t="shared" si="2"/>
        <v>20.1070693287038</v>
      </c>
      <c r="J31" s="1">
        <v>26</v>
      </c>
      <c r="K31" s="34">
        <v>1</v>
      </c>
      <c r="L31" s="32">
        <f t="shared" si="3"/>
        <v>27</v>
      </c>
    </row>
    <row r="32" spans="1:12" ht="15">
      <c r="A32" s="3">
        <v>31</v>
      </c>
      <c r="B32" s="124">
        <v>2201</v>
      </c>
      <c r="C32" s="124" t="s">
        <v>708</v>
      </c>
      <c r="D32" s="124" t="s">
        <v>859</v>
      </c>
      <c r="E32" s="151" t="str">
        <f>VLOOKUP(B32,Spisak!A11:E20030,5)</f>
        <v>Veterani</v>
      </c>
      <c r="F32" s="124" t="s">
        <v>803</v>
      </c>
      <c r="G32" s="4">
        <v>0</v>
      </c>
      <c r="H32" s="8">
        <v>20.111685763884452</v>
      </c>
      <c r="I32" s="4">
        <f t="shared" si="2"/>
        <v>20.111685763884452</v>
      </c>
      <c r="J32" s="1">
        <v>26</v>
      </c>
      <c r="K32" s="34">
        <v>0</v>
      </c>
      <c r="L32" s="32">
        <f t="shared" si="3"/>
        <v>26</v>
      </c>
    </row>
    <row r="33" spans="1:12" ht="15">
      <c r="A33" s="3">
        <v>32</v>
      </c>
      <c r="B33" s="124">
        <v>61</v>
      </c>
      <c r="C33" s="124" t="s">
        <v>883</v>
      </c>
      <c r="D33" s="124" t="s">
        <v>1067</v>
      </c>
      <c r="E33" s="151" t="str">
        <f>VLOOKUP(B33,Spisak!A12:E20031,5)</f>
        <v>Veterani</v>
      </c>
      <c r="F33" s="124" t="s">
        <v>803</v>
      </c>
      <c r="G33" s="4">
        <v>0</v>
      </c>
      <c r="H33" s="8">
        <v>20.11207997684687</v>
      </c>
      <c r="I33" s="4">
        <f t="shared" si="2"/>
        <v>20.11207997684687</v>
      </c>
      <c r="J33" s="1">
        <v>26</v>
      </c>
      <c r="K33" s="34">
        <v>0</v>
      </c>
      <c r="L33" s="32">
        <f t="shared" si="3"/>
        <v>26</v>
      </c>
    </row>
    <row r="34" spans="1:12" ht="15">
      <c r="A34" s="3">
        <v>33</v>
      </c>
      <c r="B34" s="124">
        <v>1513</v>
      </c>
      <c r="C34" s="124" t="s">
        <v>3</v>
      </c>
      <c r="D34" s="124" t="s">
        <v>1431</v>
      </c>
      <c r="E34" s="151" t="str">
        <f>VLOOKUP(B34,Spisak!A13:E20032,5)</f>
        <v>Juniori</v>
      </c>
      <c r="F34" s="124" t="s">
        <v>803</v>
      </c>
      <c r="G34" s="4">
        <v>0</v>
      </c>
      <c r="H34" s="8">
        <v>20.113510300921916</v>
      </c>
      <c r="I34" s="4">
        <f t="shared" si="2"/>
        <v>20.113510300921916</v>
      </c>
      <c r="J34" s="1">
        <v>26</v>
      </c>
      <c r="K34" s="34">
        <v>0</v>
      </c>
      <c r="L34" s="32">
        <f t="shared" si="3"/>
        <v>26</v>
      </c>
    </row>
    <row r="35" spans="1:12" ht="15">
      <c r="A35" s="3">
        <v>34</v>
      </c>
      <c r="B35" s="124">
        <v>2264</v>
      </c>
      <c r="C35" s="124" t="s">
        <v>768</v>
      </c>
      <c r="D35" s="124" t="s">
        <v>930</v>
      </c>
      <c r="E35" s="151" t="str">
        <f>VLOOKUP(B35,Spisak!A14:E20033,5)</f>
        <v>Seniori</v>
      </c>
      <c r="F35" s="124" t="s">
        <v>803</v>
      </c>
      <c r="G35" s="4">
        <v>0</v>
      </c>
      <c r="H35" s="8">
        <v>20.113923611104838</v>
      </c>
      <c r="I35" s="4">
        <f t="shared" si="2"/>
        <v>20.113923611104838</v>
      </c>
      <c r="J35" s="1">
        <v>26</v>
      </c>
      <c r="K35" s="34">
        <v>0</v>
      </c>
      <c r="L35" s="32">
        <f aca="true" t="shared" si="4" ref="L35:L40">SUM(J35:K35)</f>
        <v>26</v>
      </c>
    </row>
    <row r="36" spans="1:12" ht="15">
      <c r="A36" s="3">
        <v>35</v>
      </c>
      <c r="B36" s="124">
        <v>2241</v>
      </c>
      <c r="C36" s="124" t="s">
        <v>747</v>
      </c>
      <c r="D36" s="124" t="s">
        <v>1473</v>
      </c>
      <c r="E36" s="151" t="str">
        <f>VLOOKUP(B36,Spisak!A15:E20034,5)</f>
        <v>Veterani</v>
      </c>
      <c r="F36" s="124" t="s">
        <v>803</v>
      </c>
      <c r="G36" s="4">
        <v>0</v>
      </c>
      <c r="H36" s="8">
        <v>20.116106365734595</v>
      </c>
      <c r="I36" s="4">
        <f t="shared" si="2"/>
        <v>20.116106365734595</v>
      </c>
      <c r="J36" s="1">
        <v>26</v>
      </c>
      <c r="K36" s="34">
        <v>0</v>
      </c>
      <c r="L36" s="32">
        <f t="shared" si="4"/>
        <v>26</v>
      </c>
    </row>
    <row r="37" spans="1:12" ht="15">
      <c r="A37" s="3">
        <v>36</v>
      </c>
      <c r="B37" s="124">
        <v>1497</v>
      </c>
      <c r="C37" s="124" t="s">
        <v>2432</v>
      </c>
      <c r="D37" s="124" t="s">
        <v>2417</v>
      </c>
      <c r="E37" s="151" t="str">
        <f>VLOOKUP(B37,Spisak!A16:E20035,5)</f>
        <v>Seniori</v>
      </c>
      <c r="F37" s="124" t="s">
        <v>803</v>
      </c>
      <c r="G37" s="4">
        <v>0</v>
      </c>
      <c r="H37" s="8">
        <v>20.12673634258681</v>
      </c>
      <c r="I37" s="4">
        <f t="shared" si="2"/>
        <v>20.12673634258681</v>
      </c>
      <c r="J37" s="1">
        <v>26</v>
      </c>
      <c r="K37" s="34">
        <v>0</v>
      </c>
      <c r="L37" s="32">
        <f t="shared" si="4"/>
        <v>26</v>
      </c>
    </row>
    <row r="38" spans="1:12" ht="15">
      <c r="A38" s="3">
        <v>37</v>
      </c>
      <c r="B38" s="124">
        <v>2227</v>
      </c>
      <c r="C38" s="124" t="s">
        <v>734</v>
      </c>
      <c r="D38" s="124" t="s">
        <v>733</v>
      </c>
      <c r="E38" s="151" t="str">
        <f>VLOOKUP(B38,Spisak!A17:E20036,5)</f>
        <v>Seniori</v>
      </c>
      <c r="F38" s="124" t="s">
        <v>803</v>
      </c>
      <c r="G38" s="4">
        <v>0</v>
      </c>
      <c r="H38" s="8">
        <v>20.128295717586298</v>
      </c>
      <c r="I38" s="4">
        <f t="shared" si="2"/>
        <v>20.128295717586298</v>
      </c>
      <c r="J38" s="1">
        <v>26</v>
      </c>
      <c r="K38" s="34">
        <v>0</v>
      </c>
      <c r="L38" s="32">
        <f t="shared" si="4"/>
        <v>26</v>
      </c>
    </row>
    <row r="39" spans="1:12" ht="15">
      <c r="A39" s="3">
        <v>38</v>
      </c>
      <c r="B39" s="124">
        <v>1941</v>
      </c>
      <c r="C39" s="124" t="s">
        <v>446</v>
      </c>
      <c r="D39" s="124" t="s">
        <v>2381</v>
      </c>
      <c r="E39" s="151" t="str">
        <f>VLOOKUP(B39,Spisak!A18:E20037,5)</f>
        <v>Veterani</v>
      </c>
      <c r="F39" s="124" t="s">
        <v>803</v>
      </c>
      <c r="G39" s="4">
        <v>0</v>
      </c>
      <c r="H39" s="77">
        <v>20.13428310184827</v>
      </c>
      <c r="I39" s="4">
        <f t="shared" si="2"/>
        <v>20.13428310184827</v>
      </c>
      <c r="J39" s="1">
        <v>26</v>
      </c>
      <c r="K39" s="34">
        <v>0</v>
      </c>
      <c r="L39" s="32">
        <f t="shared" si="4"/>
        <v>26</v>
      </c>
    </row>
    <row r="40" spans="1:12" ht="15">
      <c r="A40" s="3">
        <v>39</v>
      </c>
      <c r="B40" s="124">
        <v>1748</v>
      </c>
      <c r="C40" s="124" t="s">
        <v>254</v>
      </c>
      <c r="D40" s="124" t="s">
        <v>244</v>
      </c>
      <c r="E40" s="151" t="str">
        <f>VLOOKUP(B40,Spisak!A19:E20038,5)</f>
        <v>Seniori</v>
      </c>
      <c r="F40" s="124" t="s">
        <v>803</v>
      </c>
      <c r="G40" s="4">
        <v>0</v>
      </c>
      <c r="H40" s="77">
        <v>20.136272800926236</v>
      </c>
      <c r="I40" s="4">
        <f t="shared" si="2"/>
        <v>20.136272800926236</v>
      </c>
      <c r="J40" s="1">
        <v>26</v>
      </c>
      <c r="K40" s="34">
        <v>0</v>
      </c>
      <c r="L40" s="32">
        <f t="shared" si="4"/>
        <v>26</v>
      </c>
    </row>
    <row r="41" spans="1:12" ht="15">
      <c r="A41" s="3">
        <v>40</v>
      </c>
      <c r="B41" s="124">
        <v>1746</v>
      </c>
      <c r="C41" s="124" t="s">
        <v>252</v>
      </c>
      <c r="D41" s="124" t="s">
        <v>244</v>
      </c>
      <c r="E41" s="151" t="str">
        <f>VLOOKUP(B41,Spisak!A20:E20039,5)</f>
        <v>Seniori</v>
      </c>
      <c r="F41" s="124" t="s">
        <v>803</v>
      </c>
      <c r="G41" s="4">
        <v>0</v>
      </c>
      <c r="H41" s="77">
        <v>20.136393749999115</v>
      </c>
      <c r="I41" s="4">
        <f t="shared" si="2"/>
        <v>20.136393749999115</v>
      </c>
      <c r="J41" s="1">
        <v>26</v>
      </c>
      <c r="K41" s="34">
        <v>0</v>
      </c>
      <c r="L41" s="32">
        <f aca="true" t="shared" si="5" ref="L41:L70">SUM(J41:K41)</f>
        <v>26</v>
      </c>
    </row>
    <row r="42" spans="1:12" ht="15">
      <c r="A42" s="3">
        <v>41</v>
      </c>
      <c r="B42" s="124">
        <v>1742</v>
      </c>
      <c r="C42" s="124" t="s">
        <v>248</v>
      </c>
      <c r="D42" s="124" t="s">
        <v>244</v>
      </c>
      <c r="E42" s="151" t="str">
        <f>VLOOKUP(B42,Spisak!A2:E20040,5)</f>
        <v>Veterani</v>
      </c>
      <c r="F42" s="124" t="s">
        <v>803</v>
      </c>
      <c r="G42" s="4">
        <v>0</v>
      </c>
      <c r="H42" s="77">
        <v>20.136639351847407</v>
      </c>
      <c r="I42" s="4">
        <f t="shared" si="2"/>
        <v>20.136639351847407</v>
      </c>
      <c r="J42" s="1">
        <v>26</v>
      </c>
      <c r="K42" s="34">
        <v>0</v>
      </c>
      <c r="L42" s="32">
        <f t="shared" si="5"/>
        <v>26</v>
      </c>
    </row>
    <row r="43" spans="1:12" ht="15">
      <c r="A43" s="3">
        <v>42</v>
      </c>
      <c r="B43" s="124">
        <v>1102</v>
      </c>
      <c r="C43" s="124" t="s">
        <v>2009</v>
      </c>
      <c r="D43" s="124" t="s">
        <v>859</v>
      </c>
      <c r="E43" s="151" t="str">
        <f>VLOOKUP(B43,Spisak!A3:E20041,5)</f>
        <v>Seniori</v>
      </c>
      <c r="F43" s="124" t="s">
        <v>803</v>
      </c>
      <c r="G43" s="4">
        <v>0</v>
      </c>
      <c r="H43" s="77">
        <v>20.14069085648225</v>
      </c>
      <c r="I43" s="4">
        <f t="shared" si="2"/>
        <v>20.14069085648225</v>
      </c>
      <c r="J43" s="1">
        <v>26</v>
      </c>
      <c r="K43" s="34">
        <v>0</v>
      </c>
      <c r="L43" s="32">
        <f t="shared" si="5"/>
        <v>26</v>
      </c>
    </row>
    <row r="44" spans="1:12" ht="15">
      <c r="A44" s="3">
        <v>43</v>
      </c>
      <c r="B44" s="124">
        <v>2236</v>
      </c>
      <c r="C44" s="124" t="s">
        <v>744</v>
      </c>
      <c r="D44" s="124" t="s">
        <v>859</v>
      </c>
      <c r="E44" s="151" t="str">
        <f>VLOOKUP(B44,Spisak!A4:E20042,5)</f>
        <v>Seniori</v>
      </c>
      <c r="F44" s="124" t="s">
        <v>803</v>
      </c>
      <c r="G44" s="4">
        <v>0</v>
      </c>
      <c r="H44" s="77">
        <v>20.140693981476943</v>
      </c>
      <c r="I44" s="4">
        <f t="shared" si="2"/>
        <v>20.140693981476943</v>
      </c>
      <c r="J44" s="1">
        <v>26</v>
      </c>
      <c r="K44" s="34">
        <v>0</v>
      </c>
      <c r="L44" s="32">
        <f t="shared" si="5"/>
        <v>26</v>
      </c>
    </row>
    <row r="45" spans="1:12" ht="15">
      <c r="A45" s="3">
        <v>44</v>
      </c>
      <c r="B45" s="124">
        <v>1464</v>
      </c>
      <c r="C45" s="124" t="s">
        <v>2380</v>
      </c>
      <c r="D45" s="124" t="s">
        <v>2381</v>
      </c>
      <c r="E45" s="151" t="str">
        <f>VLOOKUP(B45,Spisak!A5:E20043,5)</f>
        <v>Veterani</v>
      </c>
      <c r="F45" s="124" t="s">
        <v>803</v>
      </c>
      <c r="G45" s="4">
        <v>0</v>
      </c>
      <c r="H45" s="77">
        <v>20.142938425924513</v>
      </c>
      <c r="I45" s="4">
        <f t="shared" si="2"/>
        <v>20.142938425924513</v>
      </c>
      <c r="J45" s="1">
        <v>26</v>
      </c>
      <c r="K45" s="34">
        <v>0</v>
      </c>
      <c r="L45" s="32">
        <f t="shared" si="5"/>
        <v>26</v>
      </c>
    </row>
    <row r="46" spans="1:12" ht="15">
      <c r="A46" s="3">
        <v>45</v>
      </c>
      <c r="B46" s="124">
        <v>665</v>
      </c>
      <c r="C46" s="124" t="s">
        <v>1556</v>
      </c>
      <c r="D46" s="124" t="s">
        <v>1019</v>
      </c>
      <c r="E46" s="151" t="str">
        <f>VLOOKUP(B46,Spisak!A6:E20044,5)</f>
        <v>Veterani</v>
      </c>
      <c r="F46" s="124" t="s">
        <v>803</v>
      </c>
      <c r="G46" s="4">
        <v>0</v>
      </c>
      <c r="H46" s="77">
        <v>20.143131712960894</v>
      </c>
      <c r="I46" s="4">
        <f t="shared" si="2"/>
        <v>20.143131712960894</v>
      </c>
      <c r="J46" s="1">
        <v>26</v>
      </c>
      <c r="K46" s="34">
        <v>0</v>
      </c>
      <c r="L46" s="32">
        <f t="shared" si="5"/>
        <v>26</v>
      </c>
    </row>
    <row r="47" spans="1:12" ht="15">
      <c r="A47" s="3">
        <v>46</v>
      </c>
      <c r="B47" s="124">
        <v>1212</v>
      </c>
      <c r="C47" s="124" t="s">
        <v>2119</v>
      </c>
      <c r="D47" s="124" t="s">
        <v>831</v>
      </c>
      <c r="E47" s="151" t="str">
        <f>VLOOKUP(B47,Spisak!A7:E20045,5)</f>
        <v>Veterani</v>
      </c>
      <c r="F47" s="124" t="s">
        <v>803</v>
      </c>
      <c r="G47" s="4">
        <v>0</v>
      </c>
      <c r="H47" s="8">
        <v>20.14334837962815</v>
      </c>
      <c r="I47" s="4">
        <f t="shared" si="2"/>
        <v>20.14334837962815</v>
      </c>
      <c r="J47" s="1">
        <v>26</v>
      </c>
      <c r="K47" s="34">
        <v>0</v>
      </c>
      <c r="L47" s="32">
        <f t="shared" si="5"/>
        <v>26</v>
      </c>
    </row>
    <row r="48" spans="1:12" ht="15">
      <c r="A48" s="3">
        <v>47</v>
      </c>
      <c r="B48" s="124">
        <v>91</v>
      </c>
      <c r="C48" s="124" t="s">
        <v>910</v>
      </c>
      <c r="D48" s="124" t="s">
        <v>1067</v>
      </c>
      <c r="E48" s="151" t="str">
        <f>VLOOKUP(B48,Spisak!A8:E20046,5)</f>
        <v>Veterani</v>
      </c>
      <c r="F48" s="124" t="s">
        <v>803</v>
      </c>
      <c r="G48" s="4">
        <v>0</v>
      </c>
      <c r="H48" s="8">
        <v>20.14695752314583</v>
      </c>
      <c r="I48" s="4">
        <f t="shared" si="2"/>
        <v>20.14695752314583</v>
      </c>
      <c r="J48" s="1">
        <v>26</v>
      </c>
      <c r="K48" s="34">
        <v>0</v>
      </c>
      <c r="L48" s="32">
        <f t="shared" si="5"/>
        <v>26</v>
      </c>
    </row>
    <row r="49" spans="1:12" ht="15">
      <c r="A49" s="3">
        <v>48</v>
      </c>
      <c r="B49" s="124">
        <v>593</v>
      </c>
      <c r="C49" s="124" t="s">
        <v>1414</v>
      </c>
      <c r="D49" s="124" t="s">
        <v>2436</v>
      </c>
      <c r="E49" s="151" t="str">
        <f>VLOOKUP(B49,Spisak!A9:E20047,5)</f>
        <v>Veterani</v>
      </c>
      <c r="F49" s="124" t="s">
        <v>803</v>
      </c>
      <c r="G49" s="4">
        <v>0</v>
      </c>
      <c r="H49" s="8">
        <v>20.153757407402736</v>
      </c>
      <c r="I49" s="4">
        <f t="shared" si="2"/>
        <v>20.153757407402736</v>
      </c>
      <c r="J49" s="1">
        <v>26</v>
      </c>
      <c r="K49" s="34">
        <v>0</v>
      </c>
      <c r="L49" s="32">
        <f t="shared" si="5"/>
        <v>26</v>
      </c>
    </row>
    <row r="50" spans="1:12" ht="15">
      <c r="A50" s="3">
        <v>49</v>
      </c>
      <c r="B50" s="124">
        <v>2239</v>
      </c>
      <c r="C50" s="124" t="s">
        <v>770</v>
      </c>
      <c r="D50" s="124" t="s">
        <v>1431</v>
      </c>
      <c r="E50" s="151" t="str">
        <f>VLOOKUP(B50,Spisak!A10:E20048,5)</f>
        <v>Veterani</v>
      </c>
      <c r="F50" s="124" t="s">
        <v>803</v>
      </c>
      <c r="G50" s="4">
        <v>0</v>
      </c>
      <c r="H50" s="8">
        <v>20.1552498842575</v>
      </c>
      <c r="I50" s="4">
        <f t="shared" si="2"/>
        <v>20.1552498842575</v>
      </c>
      <c r="J50" s="1">
        <v>26</v>
      </c>
      <c r="K50" s="34">
        <v>0</v>
      </c>
      <c r="L50" s="32">
        <f t="shared" si="5"/>
        <v>26</v>
      </c>
    </row>
    <row r="51" spans="1:12" ht="15">
      <c r="A51" s="3">
        <v>50</v>
      </c>
      <c r="B51" s="124">
        <v>1826</v>
      </c>
      <c r="C51" s="124" t="s">
        <v>332</v>
      </c>
      <c r="D51" s="124" t="s">
        <v>1431</v>
      </c>
      <c r="E51" s="151" t="str">
        <f>VLOOKUP(B51,Spisak!A11:E20049,5)</f>
        <v>Veterani</v>
      </c>
      <c r="F51" s="124" t="s">
        <v>803</v>
      </c>
      <c r="G51" s="4">
        <v>0</v>
      </c>
      <c r="H51" s="77">
        <v>20.15563321758964</v>
      </c>
      <c r="I51" s="4">
        <f t="shared" si="2"/>
        <v>20.15563321758964</v>
      </c>
      <c r="J51" s="1">
        <v>26</v>
      </c>
      <c r="K51" s="34">
        <v>0</v>
      </c>
      <c r="L51" s="32">
        <f t="shared" si="5"/>
        <v>26</v>
      </c>
    </row>
    <row r="52" spans="1:12" ht="15">
      <c r="A52" s="3">
        <v>51</v>
      </c>
      <c r="B52" s="124">
        <v>225</v>
      </c>
      <c r="C52" s="124" t="s">
        <v>1061</v>
      </c>
      <c r="D52" s="124" t="s">
        <v>1067</v>
      </c>
      <c r="E52" s="151" t="str">
        <f>VLOOKUP(B52,Spisak!A12:E20050,5)</f>
        <v>Veterani</v>
      </c>
      <c r="F52" s="124" t="s">
        <v>803</v>
      </c>
      <c r="G52" s="4">
        <v>0</v>
      </c>
      <c r="H52" s="77">
        <v>20.15854305554967</v>
      </c>
      <c r="I52" s="4">
        <f t="shared" si="2"/>
        <v>20.15854305554967</v>
      </c>
      <c r="J52" s="1">
        <v>26</v>
      </c>
      <c r="K52" s="34">
        <v>0</v>
      </c>
      <c r="L52" s="32">
        <f t="shared" si="5"/>
        <v>26</v>
      </c>
    </row>
    <row r="53" spans="1:12" ht="15">
      <c r="A53" s="3">
        <v>52</v>
      </c>
      <c r="B53" s="124">
        <v>89</v>
      </c>
      <c r="C53" s="124" t="s">
        <v>908</v>
      </c>
      <c r="D53" s="124" t="s">
        <v>1067</v>
      </c>
      <c r="E53" s="151" t="str">
        <f>VLOOKUP(B53,Spisak!A13:E20051,5)</f>
        <v>Veterani</v>
      </c>
      <c r="F53" s="124" t="s">
        <v>803</v>
      </c>
      <c r="G53" s="4">
        <v>0</v>
      </c>
      <c r="H53" s="8">
        <v>20.17148472221743</v>
      </c>
      <c r="I53" s="4">
        <f t="shared" si="2"/>
        <v>20.17148472221743</v>
      </c>
      <c r="J53" s="1">
        <v>26</v>
      </c>
      <c r="K53" s="34">
        <v>0</v>
      </c>
      <c r="L53" s="32">
        <f t="shared" si="5"/>
        <v>26</v>
      </c>
    </row>
    <row r="54" spans="1:12" ht="15">
      <c r="A54" s="3">
        <v>53</v>
      </c>
      <c r="B54" s="124">
        <v>88</v>
      </c>
      <c r="C54" s="124" t="s">
        <v>907</v>
      </c>
      <c r="D54" s="124" t="s">
        <v>1067</v>
      </c>
      <c r="E54" s="151" t="str">
        <f>VLOOKUP(B54,Spisak!A14:E20052,5)</f>
        <v>Veterani</v>
      </c>
      <c r="F54" s="124" t="s">
        <v>803</v>
      </c>
      <c r="G54" s="4">
        <v>0</v>
      </c>
      <c r="H54" s="8">
        <v>20.171518865739927</v>
      </c>
      <c r="I54" s="4">
        <f t="shared" si="2"/>
        <v>20.171518865739927</v>
      </c>
      <c r="J54" s="1">
        <v>26</v>
      </c>
      <c r="K54" s="34">
        <v>0</v>
      </c>
      <c r="L54" s="32">
        <f t="shared" si="5"/>
        <v>26</v>
      </c>
    </row>
    <row r="55" spans="1:12" ht="15">
      <c r="A55" s="3">
        <v>54</v>
      </c>
      <c r="B55" s="124">
        <v>49</v>
      </c>
      <c r="C55" s="124" t="s">
        <v>869</v>
      </c>
      <c r="D55" s="124" t="s">
        <v>2436</v>
      </c>
      <c r="E55" s="151" t="str">
        <f>VLOOKUP(B55,Spisak!A15:E20053,5)</f>
        <v>Veterani</v>
      </c>
      <c r="F55" s="124" t="s">
        <v>803</v>
      </c>
      <c r="G55" s="4">
        <v>0</v>
      </c>
      <c r="H55" s="8">
        <v>20.171746527776122</v>
      </c>
      <c r="I55" s="4">
        <f t="shared" si="2"/>
        <v>20.171746527776122</v>
      </c>
      <c r="J55" s="1">
        <v>26</v>
      </c>
      <c r="K55" s="34">
        <v>0</v>
      </c>
      <c r="L55" s="32">
        <f t="shared" si="5"/>
        <v>26</v>
      </c>
    </row>
    <row r="56" spans="1:12" ht="15">
      <c r="A56" s="3">
        <v>55</v>
      </c>
      <c r="B56" s="124">
        <v>344</v>
      </c>
      <c r="C56" s="124" t="s">
        <v>1195</v>
      </c>
      <c r="D56" s="124" t="s">
        <v>2436</v>
      </c>
      <c r="E56" s="151" t="str">
        <f>VLOOKUP(B56,Spisak!A16:E20054,5)</f>
        <v>Veterani</v>
      </c>
      <c r="F56" s="124" t="s">
        <v>803</v>
      </c>
      <c r="G56" s="4">
        <v>0</v>
      </c>
      <c r="H56" s="8">
        <v>20.171748726847</v>
      </c>
      <c r="I56" s="4">
        <f t="shared" si="2"/>
        <v>20.171748726847</v>
      </c>
      <c r="J56" s="1">
        <v>26</v>
      </c>
      <c r="K56" s="34">
        <v>0</v>
      </c>
      <c r="L56" s="32">
        <f t="shared" si="5"/>
        <v>26</v>
      </c>
    </row>
    <row r="57" spans="1:12" ht="15">
      <c r="A57" s="3">
        <v>56</v>
      </c>
      <c r="B57" s="124">
        <v>146</v>
      </c>
      <c r="C57" s="124" t="s">
        <v>977</v>
      </c>
      <c r="D57" s="124" t="s">
        <v>978</v>
      </c>
      <c r="E57" s="151" t="str">
        <f>VLOOKUP(B57,Spisak!A17:E20055,5)</f>
        <v>Veterani</v>
      </c>
      <c r="F57" s="124" t="s">
        <v>803</v>
      </c>
      <c r="G57" s="4">
        <v>0</v>
      </c>
      <c r="H57" s="8">
        <v>20.172450231475523</v>
      </c>
      <c r="I57" s="4">
        <f t="shared" si="2"/>
        <v>20.172450231475523</v>
      </c>
      <c r="J57" s="1">
        <v>26</v>
      </c>
      <c r="K57" s="34">
        <v>0</v>
      </c>
      <c r="L57" s="32">
        <f t="shared" si="5"/>
        <v>26</v>
      </c>
    </row>
    <row r="58" spans="1:12" ht="15">
      <c r="A58" s="3">
        <v>57</v>
      </c>
      <c r="B58" s="124">
        <v>2272</v>
      </c>
      <c r="C58" s="124" t="s">
        <v>779</v>
      </c>
      <c r="D58" s="124" t="s">
        <v>1406</v>
      </c>
      <c r="E58" s="151" t="str">
        <f>VLOOKUP(B58,Spisak!A18:E20056,5)</f>
        <v>Juniori</v>
      </c>
      <c r="F58" s="124" t="s">
        <v>803</v>
      </c>
      <c r="G58" s="4">
        <v>0</v>
      </c>
      <c r="H58" s="8">
        <v>20.181418171290716</v>
      </c>
      <c r="I58" s="4">
        <f t="shared" si="2"/>
        <v>20.181418171290716</v>
      </c>
      <c r="J58" s="1">
        <v>26</v>
      </c>
      <c r="K58" s="34">
        <v>0</v>
      </c>
      <c r="L58" s="32">
        <f t="shared" si="5"/>
        <v>26</v>
      </c>
    </row>
    <row r="59" spans="1:12" ht="15">
      <c r="A59" s="3">
        <v>58</v>
      </c>
      <c r="B59" s="124">
        <v>2108</v>
      </c>
      <c r="C59" s="124" t="s">
        <v>611</v>
      </c>
      <c r="D59" s="124" t="s">
        <v>610</v>
      </c>
      <c r="E59" s="151" t="str">
        <f>VLOOKUP(B59,Spisak!A19:E20057,5)</f>
        <v>Seniori</v>
      </c>
      <c r="F59" s="124" t="s">
        <v>803</v>
      </c>
      <c r="G59" s="4">
        <v>0</v>
      </c>
      <c r="H59" s="8">
        <v>20.181421875000524</v>
      </c>
      <c r="I59" s="4">
        <f t="shared" si="2"/>
        <v>20.181421875000524</v>
      </c>
      <c r="J59" s="1">
        <v>26</v>
      </c>
      <c r="K59" s="34">
        <v>0</v>
      </c>
      <c r="L59" s="32">
        <f t="shared" si="5"/>
        <v>26</v>
      </c>
    </row>
    <row r="60" spans="1:12" ht="15">
      <c r="A60" s="3">
        <v>59</v>
      </c>
      <c r="B60" s="124">
        <v>2255</v>
      </c>
      <c r="C60" s="124" t="s">
        <v>761</v>
      </c>
      <c r="D60" s="124" t="s">
        <v>1019</v>
      </c>
      <c r="E60" s="151" t="str">
        <f>VLOOKUP(B60,Spisak!A20:E20058,5)</f>
        <v>Seniori</v>
      </c>
      <c r="F60" s="124" t="s">
        <v>803</v>
      </c>
      <c r="G60" s="4">
        <v>0</v>
      </c>
      <c r="H60" s="8">
        <v>20.18517905092449</v>
      </c>
      <c r="I60" s="4">
        <f t="shared" si="2"/>
        <v>20.18517905092449</v>
      </c>
      <c r="J60" s="1">
        <v>26</v>
      </c>
      <c r="K60" s="34">
        <v>0</v>
      </c>
      <c r="L60" s="32">
        <f t="shared" si="5"/>
        <v>26</v>
      </c>
    </row>
    <row r="61" spans="1:12" ht="15">
      <c r="A61" s="3">
        <v>60</v>
      </c>
      <c r="B61" s="124">
        <v>690</v>
      </c>
      <c r="C61" s="124" t="s">
        <v>1584</v>
      </c>
      <c r="D61" s="124" t="s">
        <v>1019</v>
      </c>
      <c r="E61" s="151" t="str">
        <f>VLOOKUP(B61,Spisak!A21:E20059,5)</f>
        <v>Seniori</v>
      </c>
      <c r="F61" s="124" t="s">
        <v>803</v>
      </c>
      <c r="G61" s="4">
        <v>0</v>
      </c>
      <c r="H61" s="8">
        <v>20.185181944441865</v>
      </c>
      <c r="I61" s="4">
        <f t="shared" si="2"/>
        <v>20.185181944441865</v>
      </c>
      <c r="J61" s="1">
        <v>26</v>
      </c>
      <c r="K61" s="34">
        <v>0</v>
      </c>
      <c r="L61" s="32">
        <f t="shared" si="5"/>
        <v>26</v>
      </c>
    </row>
    <row r="62" spans="1:12" ht="15">
      <c r="A62" s="3">
        <v>61</v>
      </c>
      <c r="B62" s="124">
        <v>664</v>
      </c>
      <c r="C62" s="124" t="s">
        <v>1555</v>
      </c>
      <c r="D62" s="124" t="s">
        <v>1019</v>
      </c>
      <c r="E62" s="151" t="str">
        <f>VLOOKUP(B62,Spisak!A22:E20060,5)</f>
        <v>Veterani</v>
      </c>
      <c r="F62" s="124" t="s">
        <v>803</v>
      </c>
      <c r="G62" s="4">
        <v>0</v>
      </c>
      <c r="H62" s="8">
        <v>20.185205787034647</v>
      </c>
      <c r="I62" s="4">
        <f t="shared" si="2"/>
        <v>20.185205787034647</v>
      </c>
      <c r="J62" s="1">
        <v>26</v>
      </c>
      <c r="K62" s="34">
        <v>0</v>
      </c>
      <c r="L62" s="32">
        <f t="shared" si="5"/>
        <v>26</v>
      </c>
    </row>
    <row r="63" spans="1:12" ht="15">
      <c r="A63" s="3">
        <v>62</v>
      </c>
      <c r="B63" s="124">
        <v>2254</v>
      </c>
      <c r="C63" s="124" t="s">
        <v>760</v>
      </c>
      <c r="D63" s="124" t="s">
        <v>1019</v>
      </c>
      <c r="E63" s="151" t="str">
        <f>VLOOKUP(B63,Spisak!A23:E20061,5)</f>
        <v>Veterani</v>
      </c>
      <c r="F63" s="124" t="s">
        <v>803</v>
      </c>
      <c r="G63" s="4">
        <v>0</v>
      </c>
      <c r="H63" s="8">
        <v>20.185774652774853</v>
      </c>
      <c r="I63" s="4">
        <f t="shared" si="2"/>
        <v>20.185774652774853</v>
      </c>
      <c r="J63" s="1">
        <v>26</v>
      </c>
      <c r="K63" s="34">
        <v>0</v>
      </c>
      <c r="L63" s="32">
        <f t="shared" si="5"/>
        <v>26</v>
      </c>
    </row>
    <row r="64" spans="1:12" ht="15">
      <c r="A64" s="3">
        <v>63</v>
      </c>
      <c r="B64" s="124">
        <v>2256</v>
      </c>
      <c r="C64" s="124" t="s">
        <v>762</v>
      </c>
      <c r="D64" s="124" t="s">
        <v>1019</v>
      </c>
      <c r="E64" s="151" t="str">
        <f>VLOOKUP(B64,Spisak!A24:E20062,5)</f>
        <v>Veterani</v>
      </c>
      <c r="F64" s="124" t="s">
        <v>803</v>
      </c>
      <c r="G64" s="4">
        <v>0</v>
      </c>
      <c r="H64" s="8">
        <v>20.186356597216218</v>
      </c>
      <c r="I64" s="4">
        <f t="shared" si="2"/>
        <v>20.186356597216218</v>
      </c>
      <c r="J64" s="1">
        <v>26</v>
      </c>
      <c r="K64" s="34">
        <v>0</v>
      </c>
      <c r="L64" s="32">
        <f t="shared" si="5"/>
        <v>26</v>
      </c>
    </row>
    <row r="65" spans="1:12" ht="15">
      <c r="A65" s="3">
        <v>64</v>
      </c>
      <c r="B65" s="124">
        <v>2252</v>
      </c>
      <c r="C65" s="124" t="s">
        <v>758</v>
      </c>
      <c r="D65" s="124" t="s">
        <v>1019</v>
      </c>
      <c r="E65" s="151" t="str">
        <f>VLOOKUP(B65,Spisak!A25:E20063,5)</f>
        <v>Veterani</v>
      </c>
      <c r="F65" s="124" t="s">
        <v>803</v>
      </c>
      <c r="G65" s="4">
        <v>0</v>
      </c>
      <c r="H65" s="8">
        <v>20.186380208331684</v>
      </c>
      <c r="I65" s="4">
        <f t="shared" si="2"/>
        <v>20.186380208331684</v>
      </c>
      <c r="J65" s="1">
        <v>26</v>
      </c>
      <c r="K65" s="34">
        <v>0</v>
      </c>
      <c r="L65" s="32">
        <f t="shared" si="5"/>
        <v>26</v>
      </c>
    </row>
    <row r="66" spans="1:12" ht="15">
      <c r="A66" s="3">
        <v>65</v>
      </c>
      <c r="B66" s="124">
        <v>2273</v>
      </c>
      <c r="C66" s="124" t="s">
        <v>780</v>
      </c>
      <c r="D66" s="124" t="s">
        <v>474</v>
      </c>
      <c r="E66" s="151" t="str">
        <f>VLOOKUP(B66,Spisak!A26:E20064,5)</f>
        <v>Veterani</v>
      </c>
      <c r="F66" s="124" t="s">
        <v>803</v>
      </c>
      <c r="G66" s="4">
        <v>0</v>
      </c>
      <c r="H66" s="8">
        <v>20.18639710648131</v>
      </c>
      <c r="I66" s="4">
        <f t="shared" si="2"/>
        <v>20.18639710648131</v>
      </c>
      <c r="J66" s="1">
        <v>26</v>
      </c>
      <c r="K66" s="34">
        <v>0</v>
      </c>
      <c r="L66" s="32">
        <f t="shared" si="5"/>
        <v>26</v>
      </c>
    </row>
    <row r="67" spans="1:12" ht="15">
      <c r="A67" s="3">
        <v>66</v>
      </c>
      <c r="B67" s="124">
        <v>2253</v>
      </c>
      <c r="C67" s="124" t="s">
        <v>759</v>
      </c>
      <c r="D67" s="124" t="s">
        <v>1019</v>
      </c>
      <c r="E67" s="151" t="str">
        <f>VLOOKUP(B67,Spisak!A27:E20065,5)</f>
        <v>Veterani</v>
      </c>
      <c r="F67" s="124" t="s">
        <v>803</v>
      </c>
      <c r="G67" s="4">
        <v>0</v>
      </c>
      <c r="H67" s="8">
        <v>20.186403356477967</v>
      </c>
      <c r="I67" s="4">
        <f t="shared" si="2"/>
        <v>20.186403356477967</v>
      </c>
      <c r="J67" s="1">
        <v>26</v>
      </c>
      <c r="K67" s="34">
        <v>0</v>
      </c>
      <c r="L67" s="32">
        <f t="shared" si="5"/>
        <v>26</v>
      </c>
    </row>
    <row r="68" spans="1:12" ht="15">
      <c r="A68" s="3">
        <v>67</v>
      </c>
      <c r="B68" s="28">
        <v>1416</v>
      </c>
      <c r="C68" s="85" t="s">
        <v>2332</v>
      </c>
      <c r="D68" s="85" t="s">
        <v>863</v>
      </c>
      <c r="E68" s="151" t="str">
        <f>VLOOKUP(B68,Spisak!A28:E20066,5)</f>
        <v>Veterani</v>
      </c>
      <c r="F68" s="124"/>
      <c r="G68" s="4"/>
      <c r="H68" s="8"/>
      <c r="I68" s="4"/>
      <c r="J68" s="1"/>
      <c r="K68" s="34">
        <v>0</v>
      </c>
      <c r="L68" s="32">
        <f t="shared" si="5"/>
        <v>0</v>
      </c>
    </row>
    <row r="69" spans="1:12" ht="15">
      <c r="A69" s="3">
        <v>68</v>
      </c>
      <c r="B69" s="124">
        <v>2206</v>
      </c>
      <c r="C69" s="124" t="s">
        <v>712</v>
      </c>
      <c r="D69" s="124" t="s">
        <v>959</v>
      </c>
      <c r="E69" s="151" t="str">
        <f>VLOOKUP(B69,Spisak!A29:E20067,5)</f>
        <v>Seniori</v>
      </c>
      <c r="F69" s="3"/>
      <c r="G69" s="5"/>
      <c r="H69" s="5"/>
      <c r="I69" s="8"/>
      <c r="J69" s="16"/>
      <c r="K69" s="34">
        <v>0</v>
      </c>
      <c r="L69" s="32">
        <f t="shared" si="5"/>
        <v>0</v>
      </c>
    </row>
    <row r="70" spans="1:12" ht="15">
      <c r="A70" s="3">
        <v>69</v>
      </c>
      <c r="B70" s="28">
        <v>2270</v>
      </c>
      <c r="C70" s="28" t="s">
        <v>777</v>
      </c>
      <c r="D70" s="28" t="s">
        <v>263</v>
      </c>
      <c r="E70" s="151" t="str">
        <f>VLOOKUP(B70,Spisak!A30:E20068,5)</f>
        <v>Veterani</v>
      </c>
      <c r="F70" s="3"/>
      <c r="G70" s="5"/>
      <c r="H70" s="5"/>
      <c r="I70" s="8"/>
      <c r="J70" s="16"/>
      <c r="K70" s="34">
        <v>0</v>
      </c>
      <c r="L70" s="32">
        <f t="shared" si="5"/>
        <v>0</v>
      </c>
    </row>
    <row r="71" spans="1:12" ht="15">
      <c r="A71" s="3">
        <v>70</v>
      </c>
      <c r="B71" s="28">
        <v>2266</v>
      </c>
      <c r="C71" s="28" t="s">
        <v>772</v>
      </c>
      <c r="D71" s="28" t="s">
        <v>773</v>
      </c>
      <c r="E71" s="151" t="str">
        <f>VLOOKUP(B71,Spisak!A31:E20069,5)</f>
        <v>Veterani</v>
      </c>
      <c r="F71" s="3"/>
      <c r="G71" s="5"/>
      <c r="H71" s="5"/>
      <c r="I71" s="8"/>
      <c r="J71" s="16"/>
      <c r="K71" s="16"/>
      <c r="L71" s="16"/>
    </row>
    <row r="72" spans="1:12" ht="15">
      <c r="A72" s="3">
        <v>71</v>
      </c>
      <c r="B72" s="28">
        <v>2267</v>
      </c>
      <c r="C72" s="28" t="s">
        <v>774</v>
      </c>
      <c r="D72" s="28" t="s">
        <v>1403</v>
      </c>
      <c r="E72" s="151" t="str">
        <f>VLOOKUP(B72,Spisak!A32:E20070,5)</f>
        <v>Seniori</v>
      </c>
      <c r="F72" s="3"/>
      <c r="G72" s="5"/>
      <c r="H72" s="5"/>
      <c r="I72" s="8"/>
      <c r="J72" s="16"/>
      <c r="K72" s="16"/>
      <c r="L72" s="16"/>
    </row>
    <row r="73" spans="1:12" ht="15">
      <c r="A73" s="3">
        <v>72</v>
      </c>
      <c r="B73" s="124"/>
      <c r="C73" s="124"/>
      <c r="D73" s="124"/>
      <c r="E73" s="151" t="e">
        <f>VLOOKUP(B73,Spisak!A33:E20071,5)</f>
        <v>#N/A</v>
      </c>
      <c r="F73" s="3"/>
      <c r="G73" s="5"/>
      <c r="H73" s="5"/>
      <c r="I73" s="8"/>
      <c r="J73" s="16"/>
      <c r="K73" s="16"/>
      <c r="L73" s="16"/>
    </row>
    <row r="74" spans="1:12" ht="15">
      <c r="A74" s="3">
        <v>73</v>
      </c>
      <c r="B74" s="124"/>
      <c r="C74" s="124"/>
      <c r="D74" s="124"/>
      <c r="E74" s="151" t="e">
        <f>VLOOKUP(B74,Spisak!A34:E20072,5)</f>
        <v>#N/A</v>
      </c>
      <c r="F74" s="3"/>
      <c r="G74" s="5"/>
      <c r="H74" s="5"/>
      <c r="I74" s="8"/>
      <c r="J74" s="16"/>
      <c r="K74" s="16"/>
      <c r="L74" s="16"/>
    </row>
    <row r="75" spans="1:12" ht="15">
      <c r="A75" s="3">
        <v>74</v>
      </c>
      <c r="B75" s="3"/>
      <c r="C75" s="7" t="e">
        <v>#N/A</v>
      </c>
      <c r="D75" s="3" t="e">
        <v>#N/A</v>
      </c>
      <c r="E75" s="151" t="e">
        <f>VLOOKUP(B75,Spisak!A35:E20073,5)</f>
        <v>#N/A</v>
      </c>
      <c r="F75" s="3"/>
      <c r="G75" s="5"/>
      <c r="H75" s="5"/>
      <c r="I75" s="8"/>
      <c r="J75" s="16"/>
      <c r="K75" s="16"/>
      <c r="L75" s="16"/>
    </row>
    <row r="76" spans="1:12" ht="15">
      <c r="A76" s="3">
        <v>75</v>
      </c>
      <c r="B76" s="3"/>
      <c r="C76" s="7" t="e">
        <v>#N/A</v>
      </c>
      <c r="D76" s="3" t="e">
        <v>#N/A</v>
      </c>
      <c r="E76" s="151" t="e">
        <f>VLOOKUP(B76,Spisak!A36:E20074,5)</f>
        <v>#N/A</v>
      </c>
      <c r="F76" s="3"/>
      <c r="G76" s="5"/>
      <c r="H76" s="5"/>
      <c r="I76" s="8"/>
      <c r="J76" s="16"/>
      <c r="K76" s="16"/>
      <c r="L76" s="16"/>
    </row>
    <row r="77" spans="1:12" ht="15">
      <c r="A77" s="3">
        <v>76</v>
      </c>
      <c r="B77" s="3"/>
      <c r="C77" s="7" t="e">
        <v>#N/A</v>
      </c>
      <c r="D77" s="3" t="e">
        <v>#N/A</v>
      </c>
      <c r="E77" s="151" t="e">
        <f>VLOOKUP(B77,Spisak!A37:E20075,5)</f>
        <v>#N/A</v>
      </c>
      <c r="F77" s="3"/>
      <c r="G77" s="5"/>
      <c r="H77" s="5"/>
      <c r="I77" s="8"/>
      <c r="J77" s="16"/>
      <c r="K77" s="16"/>
      <c r="L77" s="16"/>
    </row>
    <row r="78" spans="1:12" ht="15">
      <c r="A78" s="3">
        <v>77</v>
      </c>
      <c r="B78" s="3"/>
      <c r="C78" s="7" t="e">
        <v>#N/A</v>
      </c>
      <c r="D78" s="3" t="e">
        <v>#N/A</v>
      </c>
      <c r="E78" s="151" t="e">
        <f>VLOOKUP(B78,Spisak!A38:E20076,5)</f>
        <v>#N/A</v>
      </c>
      <c r="F78" s="3"/>
      <c r="G78" s="5"/>
      <c r="H78" s="5"/>
      <c r="I78" s="8"/>
      <c r="J78" s="16"/>
      <c r="K78" s="16"/>
      <c r="L78" s="16"/>
    </row>
    <row r="79" spans="1:12" ht="15">
      <c r="A79" s="3">
        <v>78</v>
      </c>
      <c r="B79" s="3"/>
      <c r="C79" s="7" t="e">
        <v>#N/A</v>
      </c>
      <c r="D79" s="3" t="e">
        <v>#N/A</v>
      </c>
      <c r="E79" s="151" t="e">
        <f>VLOOKUP(B79,Spisak!A39:E20077,5)</f>
        <v>#N/A</v>
      </c>
      <c r="F79" s="3"/>
      <c r="G79" s="5"/>
      <c r="H79" s="5"/>
      <c r="I79" s="8"/>
      <c r="J79" s="16"/>
      <c r="K79" s="16"/>
      <c r="L79" s="16"/>
    </row>
    <row r="80" spans="1:12" ht="15">
      <c r="A80" s="3">
        <v>79</v>
      </c>
      <c r="B80" s="3"/>
      <c r="C80" s="7" t="e">
        <v>#N/A</v>
      </c>
      <c r="D80" s="3" t="e">
        <v>#N/A</v>
      </c>
      <c r="E80" s="151" t="e">
        <f>VLOOKUP(B80,Spisak!A40:E20078,5)</f>
        <v>#N/A</v>
      </c>
      <c r="F80" s="3"/>
      <c r="G80" s="5"/>
      <c r="H80" s="5"/>
      <c r="I80" s="8"/>
      <c r="J80" s="16"/>
      <c r="K80" s="16"/>
      <c r="L80" s="16"/>
    </row>
    <row r="81" spans="1:12" ht="15">
      <c r="A81" s="3">
        <v>80</v>
      </c>
      <c r="B81" s="3"/>
      <c r="C81" s="7" t="e">
        <v>#N/A</v>
      </c>
      <c r="D81" s="3" t="e">
        <v>#N/A</v>
      </c>
      <c r="E81" s="151" t="e">
        <f>VLOOKUP(B81,Spisak!A41:E20079,5)</f>
        <v>#N/A</v>
      </c>
      <c r="F81" s="3"/>
      <c r="G81" s="5"/>
      <c r="H81" s="5"/>
      <c r="I81" s="8"/>
      <c r="J81" s="16"/>
      <c r="K81" s="16"/>
      <c r="L81" s="16"/>
    </row>
    <row r="82" spans="1:12" ht="15">
      <c r="A82" s="3">
        <v>81</v>
      </c>
      <c r="B82" s="3"/>
      <c r="C82" s="7" t="e">
        <v>#N/A</v>
      </c>
      <c r="D82" s="3" t="e">
        <v>#N/A</v>
      </c>
      <c r="E82" s="151" t="e">
        <f>VLOOKUP(B82,Spisak!A42:E20080,5)</f>
        <v>#N/A</v>
      </c>
      <c r="F82" s="3"/>
      <c r="G82" s="5"/>
      <c r="H82" s="5"/>
      <c r="I82" s="8"/>
      <c r="J82" s="16"/>
      <c r="K82" s="16"/>
      <c r="L82" s="16"/>
    </row>
    <row r="83" spans="1:12" ht="15">
      <c r="A83" s="3">
        <v>82</v>
      </c>
      <c r="B83" s="3"/>
      <c r="C83" s="7" t="e">
        <v>#N/A</v>
      </c>
      <c r="D83" s="3" t="e">
        <v>#N/A</v>
      </c>
      <c r="E83" s="151" t="e">
        <f>VLOOKUP(B83,Spisak!A43:E20081,5)</f>
        <v>#N/A</v>
      </c>
      <c r="F83" s="3"/>
      <c r="G83" s="5"/>
      <c r="H83" s="5"/>
      <c r="I83" s="8"/>
      <c r="J83" s="16"/>
      <c r="K83" s="16"/>
      <c r="L83" s="16"/>
    </row>
    <row r="84" spans="1:12" ht="15">
      <c r="A84" s="3">
        <v>83</v>
      </c>
      <c r="B84" s="3"/>
      <c r="C84" s="7" t="e">
        <v>#N/A</v>
      </c>
      <c r="D84" s="3" t="e">
        <v>#N/A</v>
      </c>
      <c r="E84" s="151" t="e">
        <f>VLOOKUP(B84,Spisak!A44:E20082,5)</f>
        <v>#N/A</v>
      </c>
      <c r="F84" s="3"/>
      <c r="G84" s="5"/>
      <c r="H84" s="5"/>
      <c r="I84" s="8"/>
      <c r="J84" s="16"/>
      <c r="K84" s="16"/>
      <c r="L84" s="16"/>
    </row>
    <row r="85" spans="1:12" ht="15">
      <c r="A85" s="3">
        <v>84</v>
      </c>
      <c r="B85" s="3"/>
      <c r="C85" s="7" t="e">
        <v>#N/A</v>
      </c>
      <c r="D85" s="3" t="e">
        <v>#N/A</v>
      </c>
      <c r="E85" s="151" t="e">
        <f>VLOOKUP(B85,Spisak!A45:E20083,5)</f>
        <v>#N/A</v>
      </c>
      <c r="F85" s="3"/>
      <c r="G85" s="5"/>
      <c r="H85" s="5"/>
      <c r="I85" s="8"/>
      <c r="J85" s="16"/>
      <c r="K85" s="16"/>
      <c r="L85" s="16"/>
    </row>
    <row r="86" spans="1:12" ht="15">
      <c r="A86" s="3">
        <v>85</v>
      </c>
      <c r="B86" s="3"/>
      <c r="C86" s="7" t="e">
        <v>#N/A</v>
      </c>
      <c r="D86" s="3" t="e">
        <v>#N/A</v>
      </c>
      <c r="E86" s="151" t="e">
        <f>VLOOKUP(B86,Spisak!A46:E20084,5)</f>
        <v>#N/A</v>
      </c>
      <c r="F86" s="3"/>
      <c r="G86" s="5"/>
      <c r="H86" s="5"/>
      <c r="I86" s="8"/>
      <c r="J86" s="16"/>
      <c r="K86" s="16"/>
      <c r="L86" s="16"/>
    </row>
    <row r="87" spans="1:12" ht="15">
      <c r="A87" s="3">
        <v>86</v>
      </c>
      <c r="B87" s="3"/>
      <c r="C87" s="7" t="e">
        <v>#N/A</v>
      </c>
      <c r="D87" s="3" t="e">
        <v>#N/A</v>
      </c>
      <c r="E87" s="151" t="e">
        <f>VLOOKUP(B87,Spisak!A47:E20085,5)</f>
        <v>#N/A</v>
      </c>
      <c r="F87" s="3"/>
      <c r="G87" s="5"/>
      <c r="H87" s="5"/>
      <c r="I87" s="8"/>
      <c r="J87" s="16"/>
      <c r="K87" s="16"/>
      <c r="L87" s="16"/>
    </row>
    <row r="88" spans="1:12" ht="15">
      <c r="A88" s="3">
        <v>87</v>
      </c>
      <c r="B88" s="3"/>
      <c r="C88" s="7" t="e">
        <v>#N/A</v>
      </c>
      <c r="D88" s="3" t="e">
        <v>#N/A</v>
      </c>
      <c r="E88" s="151" t="e">
        <f>VLOOKUP(B88,Spisak!A2:E20086,5)</f>
        <v>#N/A</v>
      </c>
      <c r="F88" s="3"/>
      <c r="G88" s="5"/>
      <c r="H88" s="5"/>
      <c r="I88" s="8"/>
      <c r="J88" s="16"/>
      <c r="K88" s="16"/>
      <c r="L88" s="16"/>
    </row>
    <row r="89" spans="1:12" ht="15">
      <c r="A89" s="3">
        <v>88</v>
      </c>
      <c r="B89" s="3"/>
      <c r="C89" s="7" t="e">
        <v>#N/A</v>
      </c>
      <c r="D89" s="3" t="e">
        <v>#N/A</v>
      </c>
      <c r="E89" s="151" t="e">
        <f>VLOOKUP(B89,Spisak!A3:E20087,5)</f>
        <v>#N/A</v>
      </c>
      <c r="F89" s="3"/>
      <c r="G89" s="5"/>
      <c r="H89" s="5"/>
      <c r="I89" s="8"/>
      <c r="J89" s="16"/>
      <c r="K89" s="16"/>
      <c r="L89" s="16"/>
    </row>
    <row r="90" spans="1:12" ht="15">
      <c r="A90" s="3">
        <v>89</v>
      </c>
      <c r="B90" s="3"/>
      <c r="C90" s="7" t="e">
        <v>#N/A</v>
      </c>
      <c r="D90" s="3" t="e">
        <v>#N/A</v>
      </c>
      <c r="E90" s="151" t="e">
        <f>VLOOKUP(B90,Spisak!A4:E20088,5)</f>
        <v>#N/A</v>
      </c>
      <c r="F90" s="3"/>
      <c r="G90" s="5"/>
      <c r="H90" s="5"/>
      <c r="I90" s="8"/>
      <c r="J90" s="16"/>
      <c r="K90" s="16"/>
      <c r="L90" s="16"/>
    </row>
    <row r="91" spans="1:12" ht="15">
      <c r="A91" s="3">
        <v>90</v>
      </c>
      <c r="B91" s="3"/>
      <c r="C91" s="7" t="e">
        <v>#N/A</v>
      </c>
      <c r="D91" s="3" t="e">
        <v>#N/A</v>
      </c>
      <c r="E91" s="151" t="e">
        <f>VLOOKUP(B91,Spisak!A5:E20089,5)</f>
        <v>#N/A</v>
      </c>
      <c r="F91" s="3"/>
      <c r="G91" s="5"/>
      <c r="H91" s="5"/>
      <c r="I91" s="8"/>
      <c r="J91" s="16"/>
      <c r="K91" s="16"/>
      <c r="L91" s="16"/>
    </row>
    <row r="92" spans="1:12" ht="15">
      <c r="A92" s="3">
        <v>91</v>
      </c>
      <c r="B92" s="3"/>
      <c r="C92" s="7" t="e">
        <v>#N/A</v>
      </c>
      <c r="D92" s="3" t="e">
        <v>#N/A</v>
      </c>
      <c r="E92" s="151" t="e">
        <f>VLOOKUP(B92,Spisak!A6:E20090,5)</f>
        <v>#N/A</v>
      </c>
      <c r="F92" s="3"/>
      <c r="G92" s="5"/>
      <c r="H92" s="5"/>
      <c r="I92" s="8"/>
      <c r="J92" s="16"/>
      <c r="K92" s="16"/>
      <c r="L92" s="16"/>
    </row>
    <row r="93" spans="1:12" ht="15">
      <c r="A93" s="3">
        <v>92</v>
      </c>
      <c r="B93" s="3"/>
      <c r="C93" s="7" t="e">
        <v>#N/A</v>
      </c>
      <c r="D93" s="3" t="e">
        <v>#N/A</v>
      </c>
      <c r="E93" s="151" t="e">
        <f>VLOOKUP(B93,Spisak!A7:E20091,5)</f>
        <v>#N/A</v>
      </c>
      <c r="F93" s="3"/>
      <c r="G93" s="5"/>
      <c r="H93" s="5"/>
      <c r="I93" s="8"/>
      <c r="J93" s="16"/>
      <c r="K93" s="16"/>
      <c r="L93" s="16"/>
    </row>
    <row r="94" spans="1:12" ht="15">
      <c r="A94" s="3">
        <v>93</v>
      </c>
      <c r="B94" s="3"/>
      <c r="C94" s="7" t="e">
        <v>#N/A</v>
      </c>
      <c r="D94" s="3" t="e">
        <v>#N/A</v>
      </c>
      <c r="E94" s="151" t="e">
        <f>VLOOKUP(B94,Spisak!A8:E20092,5)</f>
        <v>#N/A</v>
      </c>
      <c r="F94" s="3"/>
      <c r="G94" s="5"/>
      <c r="H94" s="5"/>
      <c r="I94" s="8"/>
      <c r="J94" s="16"/>
      <c r="K94" s="16"/>
      <c r="L94" s="16"/>
    </row>
    <row r="95" spans="1:12" ht="15">
      <c r="A95" s="3">
        <v>94</v>
      </c>
      <c r="B95" s="3"/>
      <c r="C95" s="7" t="e">
        <v>#N/A</v>
      </c>
      <c r="D95" s="3" t="e">
        <v>#N/A</v>
      </c>
      <c r="E95" s="151" t="e">
        <f>VLOOKUP(B95,Spisak!A9:E20093,5)</f>
        <v>#N/A</v>
      </c>
      <c r="F95" s="3"/>
      <c r="G95" s="5"/>
      <c r="H95" s="5"/>
      <c r="I95" s="8"/>
      <c r="J95" s="16"/>
      <c r="K95" s="16"/>
      <c r="L95" s="16"/>
    </row>
    <row r="96" spans="1:12" ht="15">
      <c r="A96" s="3">
        <v>95</v>
      </c>
      <c r="B96" s="3"/>
      <c r="C96" s="7" t="e">
        <v>#N/A</v>
      </c>
      <c r="D96" s="3" t="e">
        <v>#N/A</v>
      </c>
      <c r="E96" s="151" t="e">
        <f>VLOOKUP(B96,Spisak!A10:E20094,5)</f>
        <v>#N/A</v>
      </c>
      <c r="F96" s="3"/>
      <c r="G96" s="5"/>
      <c r="H96" s="5"/>
      <c r="I96" s="8"/>
      <c r="J96" s="16"/>
      <c r="K96" s="16"/>
      <c r="L96" s="16"/>
    </row>
    <row r="97" spans="1:12" ht="15">
      <c r="A97" s="3">
        <v>96</v>
      </c>
      <c r="B97" s="3"/>
      <c r="C97" s="7" t="e">
        <v>#N/A</v>
      </c>
      <c r="D97" s="3" t="e">
        <v>#N/A</v>
      </c>
      <c r="E97" s="151" t="e">
        <f>VLOOKUP(B97,Spisak!A11:E20095,5)</f>
        <v>#N/A</v>
      </c>
      <c r="F97" s="3"/>
      <c r="G97" s="5"/>
      <c r="H97" s="5"/>
      <c r="I97" s="8"/>
      <c r="J97" s="16"/>
      <c r="K97" s="16"/>
      <c r="L97" s="16"/>
    </row>
    <row r="98" spans="1:12" ht="15">
      <c r="A98" s="3">
        <v>97</v>
      </c>
      <c r="B98" s="3"/>
      <c r="C98" s="7" t="e">
        <v>#N/A</v>
      </c>
      <c r="D98" s="3" t="e">
        <v>#N/A</v>
      </c>
      <c r="E98" s="151" t="e">
        <f>VLOOKUP(B98,Spisak!A12:E20096,5)</f>
        <v>#N/A</v>
      </c>
      <c r="F98" s="3"/>
      <c r="G98" s="5"/>
      <c r="H98" s="5"/>
      <c r="I98" s="8"/>
      <c r="J98" s="16"/>
      <c r="K98" s="16"/>
      <c r="L98" s="16"/>
    </row>
    <row r="99" spans="1:12" ht="15">
      <c r="A99" s="3">
        <v>98</v>
      </c>
      <c r="B99" s="3"/>
      <c r="C99" s="7" t="e">
        <v>#N/A</v>
      </c>
      <c r="D99" s="3" t="e">
        <v>#N/A</v>
      </c>
      <c r="E99" s="151" t="e">
        <f>VLOOKUP(B99,Spisak!A13:E20097,5)</f>
        <v>#N/A</v>
      </c>
      <c r="F99" s="3"/>
      <c r="G99" s="5"/>
      <c r="H99" s="5"/>
      <c r="I99" s="8"/>
      <c r="J99" s="16"/>
      <c r="K99" s="16"/>
      <c r="L99" s="16"/>
    </row>
    <row r="100" spans="1:12" ht="15">
      <c r="A100" s="3">
        <v>99</v>
      </c>
      <c r="B100" s="3"/>
      <c r="C100" s="7" t="e">
        <v>#N/A</v>
      </c>
      <c r="D100" s="3" t="e">
        <v>#N/A</v>
      </c>
      <c r="E100" s="151" t="e">
        <f>VLOOKUP(B100,Spisak!A14:E20098,5)</f>
        <v>#N/A</v>
      </c>
      <c r="F100" s="3"/>
      <c r="G100" s="5"/>
      <c r="H100" s="5"/>
      <c r="I100" s="8"/>
      <c r="J100" s="16"/>
      <c r="K100" s="16"/>
      <c r="L100" s="16"/>
    </row>
    <row r="101" spans="1:12" ht="15">
      <c r="A101" s="3">
        <v>100</v>
      </c>
      <c r="B101" s="3"/>
      <c r="C101" s="7" t="e">
        <v>#N/A</v>
      </c>
      <c r="D101" s="3" t="e">
        <v>#N/A</v>
      </c>
      <c r="E101" s="151" t="e">
        <f>VLOOKUP(B101,Spisak!A15:E20099,5)</f>
        <v>#N/A</v>
      </c>
      <c r="F101" s="3"/>
      <c r="G101" s="5"/>
      <c r="H101" s="5"/>
      <c r="I101" s="8"/>
      <c r="J101" s="16"/>
      <c r="K101" s="16"/>
      <c r="L101" s="16"/>
    </row>
    <row r="102" spans="2:5" ht="15">
      <c r="B102" s="15"/>
      <c r="C102" s="18" t="e">
        <v>#N/A</v>
      </c>
      <c r="D102" s="15" t="e">
        <v>#N/A</v>
      </c>
      <c r="E102" s="151" t="e">
        <f>VLOOKUP(B102,Spisak!A16:E20100,5)</f>
        <v>#N/A</v>
      </c>
    </row>
    <row r="103" spans="2:5" ht="15">
      <c r="B103" s="15"/>
      <c r="C103" s="18" t="e">
        <v>#N/A</v>
      </c>
      <c r="D103" s="15" t="e">
        <v>#N/A</v>
      </c>
      <c r="E103" s="151" t="e">
        <f>VLOOKUP(B103,Spisak!A17:E20101,5)</f>
        <v>#N/A</v>
      </c>
    </row>
    <row r="104" spans="2:5" ht="15">
      <c r="B104" s="15"/>
      <c r="C104" s="18" t="e">
        <v>#N/A</v>
      </c>
      <c r="D104" s="15" t="e">
        <v>#N/A</v>
      </c>
      <c r="E104" s="151" t="e">
        <f>VLOOKUP(B104,Spisak!A18:E20102,5)</f>
        <v>#N/A</v>
      </c>
    </row>
    <row r="105" spans="2:5" ht="15">
      <c r="B105" s="15"/>
      <c r="C105" s="18" t="e">
        <v>#N/A</v>
      </c>
      <c r="D105" s="15" t="e">
        <v>#N/A</v>
      </c>
      <c r="E105" s="151" t="e">
        <f>VLOOKUP(B105,Spisak!A19:E20103,5)</f>
        <v>#N/A</v>
      </c>
    </row>
    <row r="106" spans="2:5" ht="15">
      <c r="B106" s="15"/>
      <c r="C106" s="18" t="e">
        <v>#N/A</v>
      </c>
      <c r="D106" s="15" t="e">
        <v>#N/A</v>
      </c>
      <c r="E106" s="151" t="e">
        <f>VLOOKUP(B106,Spisak!A20:E20104,5)</f>
        <v>#N/A</v>
      </c>
    </row>
    <row r="107" spans="2:5" ht="15">
      <c r="B107" s="15"/>
      <c r="C107" s="18" t="e">
        <v>#N/A</v>
      </c>
      <c r="D107" s="15" t="e">
        <v>#N/A</v>
      </c>
      <c r="E107" s="151" t="e">
        <f>VLOOKUP(B107,Spisak!A67:E20105,5)</f>
        <v>#N/A</v>
      </c>
    </row>
    <row r="108" spans="2:5" ht="15">
      <c r="B108" s="15"/>
      <c r="C108" s="18" t="e">
        <v>#N/A</v>
      </c>
      <c r="D108" s="15" t="e">
        <v>#N/A</v>
      </c>
      <c r="E108" s="151" t="e">
        <f>VLOOKUP(B108,Spisak!A68:E20106,5)</f>
        <v>#N/A</v>
      </c>
    </row>
    <row r="109" spans="2:5" ht="15">
      <c r="B109" s="15"/>
      <c r="C109" s="18" t="e">
        <v>#N/A</v>
      </c>
      <c r="D109" s="15" t="e">
        <v>#N/A</v>
      </c>
      <c r="E109" s="151" t="e">
        <f>VLOOKUP(B109,Spisak!A69:E20107,5)</f>
        <v>#N/A</v>
      </c>
    </row>
    <row r="110" spans="2:5" ht="15">
      <c r="B110" s="15"/>
      <c r="C110" s="18" t="e">
        <v>#N/A</v>
      </c>
      <c r="D110" s="15" t="e">
        <v>#N/A</v>
      </c>
      <c r="E110" s="151" t="e">
        <f>VLOOKUP(B110,Spisak!A70:E20108,5)</f>
        <v>#N/A</v>
      </c>
    </row>
    <row r="111" spans="2:5" ht="15">
      <c r="B111" s="15"/>
      <c r="C111" s="18" t="e">
        <v>#N/A</v>
      </c>
      <c r="D111" s="15" t="e">
        <v>#N/A</v>
      </c>
      <c r="E111" s="151" t="e">
        <f>VLOOKUP(B111,Spisak!A71:E20109,5)</f>
        <v>#N/A</v>
      </c>
    </row>
    <row r="112" spans="2:5" ht="15">
      <c r="B112" s="15"/>
      <c r="C112" s="18" t="e">
        <v>#N/A</v>
      </c>
      <c r="D112" s="15" t="e">
        <v>#N/A</v>
      </c>
      <c r="E112" s="151" t="e">
        <f>VLOOKUP(B112,Spisak!A72:E20110,5)</f>
        <v>#N/A</v>
      </c>
    </row>
    <row r="113" spans="2:5" ht="15">
      <c r="B113" s="15"/>
      <c r="C113" s="18" t="e">
        <v>#N/A</v>
      </c>
      <c r="D113" s="15" t="e">
        <v>#N/A</v>
      </c>
      <c r="E113" s="33" t="e">
        <f>VLOOKUP(B113,'[1]Spisak'!A2:E2118,5)</f>
        <v>#N/A</v>
      </c>
    </row>
    <row r="114" spans="2:5" ht="15">
      <c r="B114" s="15"/>
      <c r="C114" s="18" t="e">
        <v>#N/A</v>
      </c>
      <c r="D114" s="15" t="e">
        <v>#N/A</v>
      </c>
      <c r="E114" s="33" t="e">
        <f>VLOOKUP(B114,'[1]Spisak'!A2:E2119,5)</f>
        <v>#N/A</v>
      </c>
    </row>
    <row r="115" spans="2:5" ht="15">
      <c r="B115" s="15"/>
      <c r="C115" s="18" t="e">
        <v>#N/A</v>
      </c>
      <c r="D115" s="15" t="e">
        <v>#N/A</v>
      </c>
      <c r="E115" s="33" t="e">
        <f>VLOOKUP(B115,'[1]Spisak'!A2:E2120,5)</f>
        <v>#N/A</v>
      </c>
    </row>
    <row r="116" spans="2:5" ht="15">
      <c r="B116" s="15"/>
      <c r="C116" s="18" t="e">
        <v>#N/A</v>
      </c>
      <c r="D116" s="15" t="e">
        <v>#N/A</v>
      </c>
      <c r="E116" s="33" t="e">
        <f>VLOOKUP(B116,'[1]Spisak'!A2:E2121,5)</f>
        <v>#N/A</v>
      </c>
    </row>
    <row r="117" spans="2:5" ht="15">
      <c r="B117" s="15"/>
      <c r="C117" s="18" t="e">
        <v>#N/A</v>
      </c>
      <c r="D117" s="15" t="e">
        <v>#N/A</v>
      </c>
      <c r="E117" s="33" t="e">
        <f>VLOOKUP(B117,'[1]Spisak'!A2:E2122,5)</f>
        <v>#N/A</v>
      </c>
    </row>
    <row r="118" spans="2:5" ht="15">
      <c r="B118" s="15"/>
      <c r="C118" s="18" t="e">
        <v>#N/A</v>
      </c>
      <c r="D118" s="15" t="e">
        <v>#N/A</v>
      </c>
      <c r="E118" s="33" t="e">
        <f>VLOOKUP(B118,'[1]Spisak'!A2:E2123,5)</f>
        <v>#N/A</v>
      </c>
    </row>
    <row r="119" ht="15">
      <c r="E119" s="33" t="e">
        <f>VLOOKUP(B119,'[1]Spisak'!A2:E2124,5)</f>
        <v>#N/A</v>
      </c>
    </row>
    <row r="120" ht="15">
      <c r="E120" s="33" t="e">
        <f>VLOOKUP(B120,'[1]Spisak'!A2:E2125,5)</f>
        <v>#N/A</v>
      </c>
    </row>
    <row r="121" ht="15">
      <c r="E121" s="33" t="e">
        <f>VLOOKUP(B121,'[1]Spisak'!A2:E2126,5)</f>
        <v>#N/A</v>
      </c>
    </row>
    <row r="122" ht="15">
      <c r="E122" s="33" t="e">
        <f>VLOOKUP(B122,'[1]Spisak'!A2:E2127,5)</f>
        <v>#N/A</v>
      </c>
    </row>
    <row r="123" ht="15">
      <c r="E123" s="33" t="e">
        <f>VLOOKUP(B123,'[1]Spisak'!A2:E2128,5)</f>
        <v>#N/A</v>
      </c>
    </row>
    <row r="124" ht="15">
      <c r="E124" s="33" t="e">
        <f>VLOOKUP(B124,'[1]Spisak'!A193:E2195,5)</f>
        <v>#N/A</v>
      </c>
    </row>
    <row r="125" ht="15">
      <c r="E125" s="152" t="e">
        <f>VLOOKUP(B125,'[1]Spisak'!A6:E2140,5)</f>
        <v>#N/A</v>
      </c>
    </row>
    <row r="126" ht="15">
      <c r="E126" s="152" t="e">
        <f>VLOOKUP(B126,'[1]Spisak'!A7:E2141,5)</f>
        <v>#N/A</v>
      </c>
    </row>
    <row r="127" ht="15">
      <c r="E127" s="91" t="e">
        <f>VLOOKUP(B127,'[1]Spisak'!A8:E2142,5)</f>
        <v>#N/A</v>
      </c>
    </row>
    <row r="128" ht="15">
      <c r="E128" s="91" t="e">
        <f>VLOOKUP(B128,'[1]Spisak'!A10:E2144,5)</f>
        <v>#N/A</v>
      </c>
    </row>
    <row r="129" ht="15">
      <c r="E129" s="91" t="e">
        <f>VLOOKUP(B129,'[1]Spisak'!A11:E2145,5)</f>
        <v>#N/A</v>
      </c>
    </row>
    <row r="130" ht="15">
      <c r="E130" s="91" t="e">
        <f>VLOOKUP(B130,'[1]Spisak'!A12:E2146,5)</f>
        <v>#N/A</v>
      </c>
    </row>
    <row r="131" ht="15">
      <c r="E131" s="91" t="e">
        <f>VLOOKUP(B131,'[1]Spisak'!A14:E2148,5)</f>
        <v>#N/A</v>
      </c>
    </row>
    <row r="132" ht="15">
      <c r="E132" s="91" t="e">
        <f>VLOOKUP(B132,'[1]Spisak'!A15:E2149,5)</f>
        <v>#N/A</v>
      </c>
    </row>
    <row r="133" ht="15">
      <c r="E133" s="91" t="e">
        <f>VLOOKUP(B133,'[1]Spisak'!A17:E2151,5)</f>
        <v>#N/A</v>
      </c>
    </row>
    <row r="134" ht="15">
      <c r="E134" s="91" t="e">
        <f>VLOOKUP(B134,'[1]Spisak'!A20:E2154,5)</f>
        <v>#N/A</v>
      </c>
    </row>
    <row r="135" ht="15">
      <c r="E135" s="91" t="e">
        <f>VLOOKUP(B135,'[1]Spisak'!A21:E2155,5)</f>
        <v>#N/A</v>
      </c>
    </row>
    <row r="136" ht="15">
      <c r="E136" s="91" t="e">
        <f>VLOOKUP(B136,'[1]Spisak'!A22:E2156,5)</f>
        <v>#N/A</v>
      </c>
    </row>
    <row r="137" ht="15">
      <c r="E137" s="91" t="e">
        <f>VLOOKUP(B137,'[1]Spisak'!A23:E2157,5)</f>
        <v>#N/A</v>
      </c>
    </row>
    <row r="138" ht="15">
      <c r="E138" s="91" t="e">
        <f>VLOOKUP(B138,'[1]Spisak'!A24:E2158,5)</f>
        <v>#N/A</v>
      </c>
    </row>
    <row r="139" ht="15">
      <c r="E139" s="33"/>
    </row>
    <row r="140" ht="15">
      <c r="E140" s="33"/>
    </row>
    <row r="141" ht="15">
      <c r="E141" s="33"/>
    </row>
    <row r="142" ht="15">
      <c r="E142" s="33"/>
    </row>
    <row r="143" ht="15">
      <c r="E143" s="33"/>
    </row>
    <row r="144" ht="15">
      <c r="E144" s="33"/>
    </row>
    <row r="145" ht="15">
      <c r="E145" s="33"/>
    </row>
    <row r="146" ht="15">
      <c r="E146" s="33"/>
    </row>
    <row r="147" ht="15">
      <c r="E147" s="33"/>
    </row>
    <row r="148" ht="15">
      <c r="E148" s="33"/>
    </row>
    <row r="149" ht="15">
      <c r="E149" s="33"/>
    </row>
    <row r="150" ht="15">
      <c r="E150" s="33"/>
    </row>
    <row r="151" ht="15">
      <c r="E151" s="33"/>
    </row>
    <row r="152" ht="15">
      <c r="E152" s="33"/>
    </row>
    <row r="153" ht="15">
      <c r="E153" s="33"/>
    </row>
    <row r="154" ht="15">
      <c r="E154" s="33"/>
    </row>
    <row r="155" ht="15">
      <c r="E155" s="33"/>
    </row>
    <row r="156" ht="15">
      <c r="E156" s="33"/>
    </row>
    <row r="157" ht="15">
      <c r="E157" s="33"/>
    </row>
    <row r="158" ht="15">
      <c r="E158" s="33"/>
    </row>
    <row r="159" ht="15">
      <c r="E159" s="33"/>
    </row>
    <row r="160" ht="15">
      <c r="E160" s="33"/>
    </row>
    <row r="161" ht="15">
      <c r="E161" s="33"/>
    </row>
    <row r="162" ht="15">
      <c r="E162" s="33"/>
    </row>
    <row r="163" ht="15">
      <c r="E163" s="33"/>
    </row>
    <row r="164" ht="15">
      <c r="E164" s="33"/>
    </row>
    <row r="165" ht="15">
      <c r="E165" s="33"/>
    </row>
    <row r="166" ht="15">
      <c r="E166" s="33"/>
    </row>
    <row r="167" ht="15">
      <c r="E167" s="33"/>
    </row>
    <row r="168" ht="15">
      <c r="E168" s="33"/>
    </row>
    <row r="169" ht="15">
      <c r="E169" s="33"/>
    </row>
    <row r="170" ht="15">
      <c r="E170" s="33"/>
    </row>
    <row r="171" ht="15">
      <c r="E171" s="33"/>
    </row>
    <row r="172" ht="15">
      <c r="E172" s="33"/>
    </row>
    <row r="173" ht="15">
      <c r="E173" s="33"/>
    </row>
    <row r="174" ht="15">
      <c r="E174" s="33"/>
    </row>
    <row r="175" ht="15">
      <c r="E175" s="33"/>
    </row>
    <row r="176" ht="15">
      <c r="E176" s="33"/>
    </row>
    <row r="177" ht="15">
      <c r="E177" s="33"/>
    </row>
    <row r="178" ht="15">
      <c r="E178" s="33"/>
    </row>
    <row r="179" ht="15">
      <c r="E179" s="33"/>
    </row>
    <row r="180" ht="15">
      <c r="E180" s="33"/>
    </row>
    <row r="181" ht="15">
      <c r="E181" s="33"/>
    </row>
    <row r="182" ht="15">
      <c r="E182" s="33"/>
    </row>
    <row r="183" ht="15">
      <c r="E183" s="33"/>
    </row>
    <row r="184" ht="15">
      <c r="E184" s="33"/>
    </row>
    <row r="185" ht="15">
      <c r="E185" s="33"/>
    </row>
    <row r="186" ht="15">
      <c r="E186" s="33"/>
    </row>
    <row r="187" ht="15">
      <c r="E187" s="33"/>
    </row>
    <row r="188" ht="15">
      <c r="E188" s="33"/>
    </row>
    <row r="189" ht="15">
      <c r="E189" s="33"/>
    </row>
  </sheetData>
  <sheetProtection/>
  <conditionalFormatting sqref="B2:D70 F2:F70">
    <cfRule type="expression" priority="73" dxfId="0">
      <formula>EXACT(MOD(ROW(),2),0)</formula>
    </cfRule>
  </conditionalFormatting>
  <conditionalFormatting sqref="B71:D71">
    <cfRule type="expression" priority="72" dxfId="0">
      <formula>EXACT(MOD(ROW(),2),0)</formula>
    </cfRule>
  </conditionalFormatting>
  <conditionalFormatting sqref="B71:D71">
    <cfRule type="expression" priority="71" dxfId="0">
      <formula>EXACT(MOD(ROW(),2),0)</formula>
    </cfRule>
  </conditionalFormatting>
  <conditionalFormatting sqref="B72:D72">
    <cfRule type="expression" priority="70" dxfId="0">
      <formula>EXACT(MOD(ROW(),2),0)</formula>
    </cfRule>
  </conditionalFormatting>
  <conditionalFormatting sqref="B73:D73">
    <cfRule type="expression" priority="69" dxfId="0">
      <formula>EXACT(MOD(ROW(),2),0)</formula>
    </cfRule>
  </conditionalFormatting>
  <conditionalFormatting sqref="B74:D74">
    <cfRule type="expression" priority="68" dxfId="0">
      <formula>EXACT(MOD(ROW(),2),0)</formula>
    </cfRule>
  </conditionalFormatting>
  <conditionalFormatting sqref="B70:D70">
    <cfRule type="expression" priority="67" dxfId="0">
      <formula>EXACT(MOD(ROW(),2),0)</formula>
    </cfRule>
  </conditionalFormatting>
  <conditionalFormatting sqref="B70:D70">
    <cfRule type="expression" priority="66" dxfId="0">
      <formula>EXACT(MOD(ROW(),2),0)</formula>
    </cfRule>
  </conditionalFormatting>
  <conditionalFormatting sqref="B71:D71">
    <cfRule type="expression" priority="65" dxfId="0">
      <formula>EXACT(MOD(ROW(),2),0)</formula>
    </cfRule>
  </conditionalFormatting>
  <conditionalFormatting sqref="B72:D72">
    <cfRule type="expression" priority="64" dxfId="0">
      <formula>EXACT(MOD(ROW(),2),0)</formula>
    </cfRule>
  </conditionalFormatting>
  <conditionalFormatting sqref="B73:D73">
    <cfRule type="expression" priority="63" dxfId="0">
      <formula>EXACT(MOD(ROW(),2),0)</formula>
    </cfRule>
  </conditionalFormatting>
  <conditionalFormatting sqref="B70:D70">
    <cfRule type="expression" priority="62" dxfId="0">
      <formula>EXACT(MOD(ROW(),2),0)</formula>
    </cfRule>
  </conditionalFormatting>
  <conditionalFormatting sqref="B70:D70">
    <cfRule type="expression" priority="61" dxfId="0">
      <formula>EXACT(MOD(ROW(),2),0)</formula>
    </cfRule>
  </conditionalFormatting>
  <conditionalFormatting sqref="B71:D71">
    <cfRule type="expression" priority="60" dxfId="0">
      <formula>EXACT(MOD(ROW(),2),0)</formula>
    </cfRule>
  </conditionalFormatting>
  <conditionalFormatting sqref="B72:D72">
    <cfRule type="expression" priority="59" dxfId="0">
      <formula>EXACT(MOD(ROW(),2),0)</formula>
    </cfRule>
  </conditionalFormatting>
  <conditionalFormatting sqref="B69:D69">
    <cfRule type="expression" priority="58" dxfId="0">
      <formula>EXACT(MOD(ROW(),2),0)</formula>
    </cfRule>
  </conditionalFormatting>
  <conditionalFormatting sqref="B69:D69">
    <cfRule type="expression" priority="57" dxfId="0">
      <formula>EXACT(MOD(ROW(),2),0)</formula>
    </cfRule>
  </conditionalFormatting>
  <conditionalFormatting sqref="B70:D70">
    <cfRule type="expression" priority="56" dxfId="0">
      <formula>EXACT(MOD(ROW(),2),0)</formula>
    </cfRule>
  </conditionalFormatting>
  <conditionalFormatting sqref="B71:D71">
    <cfRule type="expression" priority="55" dxfId="0">
      <formula>EXACT(MOD(ROW(),2),0)</formula>
    </cfRule>
  </conditionalFormatting>
  <conditionalFormatting sqref="B72:D72">
    <cfRule type="expression" priority="54" dxfId="0">
      <formula>EXACT(MOD(ROW(),2),0)</formula>
    </cfRule>
  </conditionalFormatting>
  <conditionalFormatting sqref="B71:D71">
    <cfRule type="expression" priority="53" dxfId="0">
      <formula>EXACT(MOD(ROW(),2),0)</formula>
    </cfRule>
  </conditionalFormatting>
  <conditionalFormatting sqref="B72:D72">
    <cfRule type="expression" priority="52" dxfId="0">
      <formula>EXACT(MOD(ROW(),2),0)</formula>
    </cfRule>
  </conditionalFormatting>
  <conditionalFormatting sqref="B72:D72">
    <cfRule type="expression" priority="51" dxfId="0">
      <formula>EXACT(MOD(ROW(),2),0)</formula>
    </cfRule>
  </conditionalFormatting>
  <conditionalFormatting sqref="B73:D73">
    <cfRule type="expression" priority="50" dxfId="0">
      <formula>EXACT(MOD(ROW(),2),0)</formula>
    </cfRule>
  </conditionalFormatting>
  <conditionalFormatting sqref="B71:D71">
    <cfRule type="expression" priority="49" dxfId="0">
      <formula>EXACT(MOD(ROW(),2),0)</formula>
    </cfRule>
  </conditionalFormatting>
  <conditionalFormatting sqref="B71:D71">
    <cfRule type="expression" priority="48" dxfId="0">
      <formula>EXACT(MOD(ROW(),2),0)</formula>
    </cfRule>
  </conditionalFormatting>
  <conditionalFormatting sqref="B72:D72">
    <cfRule type="expression" priority="47" dxfId="0">
      <formula>EXACT(MOD(ROW(),2),0)</formula>
    </cfRule>
  </conditionalFormatting>
  <conditionalFormatting sqref="B73:D73">
    <cfRule type="expression" priority="46" dxfId="0">
      <formula>EXACT(MOD(ROW(),2),0)</formula>
    </cfRule>
  </conditionalFormatting>
  <conditionalFormatting sqref="B71:D71">
    <cfRule type="expression" priority="45" dxfId="0">
      <formula>EXACT(MOD(ROW(),2),0)</formula>
    </cfRule>
  </conditionalFormatting>
  <conditionalFormatting sqref="B71:D71">
    <cfRule type="expression" priority="44" dxfId="0">
      <formula>EXACT(MOD(ROW(),2),0)</formula>
    </cfRule>
  </conditionalFormatting>
  <conditionalFormatting sqref="B72:D72">
    <cfRule type="expression" priority="43" dxfId="0">
      <formula>EXACT(MOD(ROW(),2),0)</formula>
    </cfRule>
  </conditionalFormatting>
  <conditionalFormatting sqref="B73:D73">
    <cfRule type="expression" priority="42" dxfId="0">
      <formula>EXACT(MOD(ROW(),2),0)</formula>
    </cfRule>
  </conditionalFormatting>
  <conditionalFormatting sqref="B71:D71">
    <cfRule type="expression" priority="41" dxfId="0">
      <formula>EXACT(MOD(ROW(),2),0)</formula>
    </cfRule>
  </conditionalFormatting>
  <conditionalFormatting sqref="B72:D72">
    <cfRule type="expression" priority="40" dxfId="0">
      <formula>EXACT(MOD(ROW(),2),0)</formula>
    </cfRule>
  </conditionalFormatting>
  <conditionalFormatting sqref="B73:D73">
    <cfRule type="expression" priority="39" dxfId="0">
      <formula>EXACT(MOD(ROW(),2),0)</formula>
    </cfRule>
  </conditionalFormatting>
  <conditionalFormatting sqref="B70:D70">
    <cfRule type="expression" priority="38" dxfId="0">
      <formula>EXACT(MOD(ROW(),2),0)</formula>
    </cfRule>
  </conditionalFormatting>
  <conditionalFormatting sqref="B70:D70">
    <cfRule type="expression" priority="37" dxfId="0">
      <formula>EXACT(MOD(ROW(),2),0)</formula>
    </cfRule>
  </conditionalFormatting>
  <conditionalFormatting sqref="B71:D71">
    <cfRule type="expression" priority="36" dxfId="0">
      <formula>EXACT(MOD(ROW(),2),0)</formula>
    </cfRule>
  </conditionalFormatting>
  <conditionalFormatting sqref="B72:D72">
    <cfRule type="expression" priority="35" dxfId="0">
      <formula>EXACT(MOD(ROW(),2),0)</formula>
    </cfRule>
  </conditionalFormatting>
  <conditionalFormatting sqref="B69:D69">
    <cfRule type="expression" priority="34" dxfId="0">
      <formula>EXACT(MOD(ROW(),2),0)</formula>
    </cfRule>
  </conditionalFormatting>
  <conditionalFormatting sqref="B69:D69">
    <cfRule type="expression" priority="33" dxfId="0">
      <formula>EXACT(MOD(ROW(),2),0)</formula>
    </cfRule>
  </conditionalFormatting>
  <conditionalFormatting sqref="B70:D70">
    <cfRule type="expression" priority="32" dxfId="0">
      <formula>EXACT(MOD(ROW(),2),0)</formula>
    </cfRule>
  </conditionalFormatting>
  <conditionalFormatting sqref="B71:D71">
    <cfRule type="expression" priority="31" dxfId="0">
      <formula>EXACT(MOD(ROW(),2),0)</formula>
    </cfRule>
  </conditionalFormatting>
  <conditionalFormatting sqref="B72:D72">
    <cfRule type="expression" priority="30" dxfId="0">
      <formula>EXACT(MOD(ROW(),2),0)</formula>
    </cfRule>
  </conditionalFormatting>
  <conditionalFormatting sqref="B69:D69">
    <cfRule type="expression" priority="29" dxfId="0">
      <formula>EXACT(MOD(ROW(),2),0)</formula>
    </cfRule>
  </conditionalFormatting>
  <conditionalFormatting sqref="B69:D69">
    <cfRule type="expression" priority="28" dxfId="0">
      <formula>EXACT(MOD(ROW(),2),0)</formula>
    </cfRule>
  </conditionalFormatting>
  <conditionalFormatting sqref="B70:D70">
    <cfRule type="expression" priority="27" dxfId="0">
      <formula>EXACT(MOD(ROW(),2),0)</formula>
    </cfRule>
  </conditionalFormatting>
  <conditionalFormatting sqref="B71:D71">
    <cfRule type="expression" priority="26" dxfId="0">
      <formula>EXACT(MOD(ROW(),2),0)</formula>
    </cfRule>
  </conditionalFormatting>
  <conditionalFormatting sqref="B68:D68">
    <cfRule type="expression" priority="25" dxfId="0">
      <formula>EXACT(MOD(ROW(),2),0)</formula>
    </cfRule>
  </conditionalFormatting>
  <conditionalFormatting sqref="B68:D68">
    <cfRule type="expression" priority="24" dxfId="0">
      <formula>EXACT(MOD(ROW(),2),0)</formula>
    </cfRule>
  </conditionalFormatting>
  <conditionalFormatting sqref="B69:D69">
    <cfRule type="expression" priority="23" dxfId="0">
      <formula>EXACT(MOD(ROW(),2),0)</formula>
    </cfRule>
  </conditionalFormatting>
  <conditionalFormatting sqref="B70:D70">
    <cfRule type="expression" priority="22" dxfId="0">
      <formula>EXACT(MOD(ROW(),2),0)</formula>
    </cfRule>
  </conditionalFormatting>
  <conditionalFormatting sqref="B71:D71">
    <cfRule type="expression" priority="21" dxfId="0">
      <formula>EXACT(MOD(ROW(),2),0)</formula>
    </cfRule>
  </conditionalFormatting>
  <conditionalFormatting sqref="B70:D70">
    <cfRule type="expression" priority="20" dxfId="0">
      <formula>EXACT(MOD(ROW(),2),0)</formula>
    </cfRule>
  </conditionalFormatting>
  <conditionalFormatting sqref="B71:D71">
    <cfRule type="expression" priority="19" dxfId="0">
      <formula>EXACT(MOD(ROW(),2),0)</formula>
    </cfRule>
  </conditionalFormatting>
  <conditionalFormatting sqref="B71:D71">
    <cfRule type="expression" priority="18" dxfId="0">
      <formula>EXACT(MOD(ROW(),2),0)</formula>
    </cfRule>
  </conditionalFormatting>
  <conditionalFormatting sqref="B72:D72">
    <cfRule type="expression" priority="17" dxfId="0">
      <formula>EXACT(MOD(ROW(),2),0)</formula>
    </cfRule>
  </conditionalFormatting>
  <conditionalFormatting sqref="B70:D70">
    <cfRule type="expression" priority="16" dxfId="0">
      <formula>EXACT(MOD(ROW(),2),0)</formula>
    </cfRule>
  </conditionalFormatting>
  <conditionalFormatting sqref="B70:D70">
    <cfRule type="expression" priority="15" dxfId="0">
      <formula>EXACT(MOD(ROW(),2),0)</formula>
    </cfRule>
  </conditionalFormatting>
  <conditionalFormatting sqref="B71:D71">
    <cfRule type="expression" priority="14" dxfId="0">
      <formula>EXACT(MOD(ROW(),2),0)</formula>
    </cfRule>
  </conditionalFormatting>
  <conditionalFormatting sqref="B72:D72">
    <cfRule type="expression" priority="13" dxfId="0">
      <formula>EXACT(MOD(ROW(),2),0)</formula>
    </cfRule>
  </conditionalFormatting>
  <conditionalFormatting sqref="B70:D70">
    <cfRule type="expression" priority="12" dxfId="0">
      <formula>EXACT(MOD(ROW(),2),0)</formula>
    </cfRule>
  </conditionalFormatting>
  <conditionalFormatting sqref="B70:D70">
    <cfRule type="expression" priority="11" dxfId="0">
      <formula>EXACT(MOD(ROW(),2),0)</formula>
    </cfRule>
  </conditionalFormatting>
  <conditionalFormatting sqref="B71:D71">
    <cfRule type="expression" priority="10" dxfId="0">
      <formula>EXACT(MOD(ROW(),2),0)</formula>
    </cfRule>
  </conditionalFormatting>
  <conditionalFormatting sqref="B72:D72">
    <cfRule type="expression" priority="9" dxfId="0">
      <formula>EXACT(MOD(ROW(),2),0)</formula>
    </cfRule>
  </conditionalFormatting>
  <conditionalFormatting sqref="B70:D70">
    <cfRule type="expression" priority="8" dxfId="0">
      <formula>EXACT(MOD(ROW(),2),0)</formula>
    </cfRule>
  </conditionalFormatting>
  <conditionalFormatting sqref="B71:D71">
    <cfRule type="expression" priority="7" dxfId="0">
      <formula>EXACT(MOD(ROW(),2),0)</formula>
    </cfRule>
  </conditionalFormatting>
  <conditionalFormatting sqref="B72:D72">
    <cfRule type="expression" priority="6" dxfId="0">
      <formula>EXACT(MOD(ROW(),2),0)</formula>
    </cfRule>
  </conditionalFormatting>
  <conditionalFormatting sqref="B68:D68">
    <cfRule type="expression" priority="5" dxfId="0">
      <formula>EXACT(MOD(ROW(),2),0)</formula>
    </cfRule>
  </conditionalFormatting>
  <conditionalFormatting sqref="B68:D68">
    <cfRule type="expression" priority="4" dxfId="0">
      <formula>EXACT(MOD(ROW(),2),0)</formula>
    </cfRule>
  </conditionalFormatting>
  <conditionalFormatting sqref="B68:D68">
    <cfRule type="expression" priority="3" dxfId="0">
      <formula>EXACT(MOD(ROW(),2),0)</formula>
    </cfRule>
  </conditionalFormatting>
  <conditionalFormatting sqref="B68:D68">
    <cfRule type="expression" priority="2" dxfId="0">
      <formula>EXACT(MOD(ROW(),2),0)</formula>
    </cfRule>
  </conditionalFormatting>
  <conditionalFormatting sqref="E2:E112">
    <cfRule type="expression" priority="1" dxfId="0">
      <formula>EXACT(MOD(ROW(),2),0)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9"/>
  <sheetViews>
    <sheetView zoomScale="90" zoomScaleNormal="90" zoomScalePageLayoutView="0" workbookViewId="0" topLeftCell="A1">
      <selection activeCell="D8" sqref="D8:D10"/>
    </sheetView>
  </sheetViews>
  <sheetFormatPr defaultColWidth="9.140625" defaultRowHeight="15"/>
  <cols>
    <col min="1" max="1" width="8.7109375" style="49" customWidth="1"/>
    <col min="2" max="2" width="12.7109375" style="54" customWidth="1"/>
    <col min="3" max="3" width="30.7109375" style="59" customWidth="1"/>
    <col min="4" max="4" width="25.7109375" style="49" customWidth="1"/>
    <col min="5" max="5" width="18.8515625" style="15" customWidth="1"/>
    <col min="6" max="6" width="10.7109375" style="49" customWidth="1"/>
    <col min="7" max="9" width="10.7109375" style="56" customWidth="1"/>
    <col min="10" max="10" width="10.7109375" style="49" customWidth="1"/>
    <col min="11" max="11" width="10.7109375" style="21" customWidth="1"/>
    <col min="12" max="12" width="10.7109375" style="49" customWidth="1"/>
    <col min="13" max="16384" width="9.140625" style="49" customWidth="1"/>
  </cols>
  <sheetData>
    <row r="1" spans="1:12" ht="30" customHeight="1" thickBot="1">
      <c r="A1" s="42" t="s">
        <v>794</v>
      </c>
      <c r="B1" s="43" t="s">
        <v>796</v>
      </c>
      <c r="C1" s="45" t="s">
        <v>795</v>
      </c>
      <c r="D1" s="45" t="s">
        <v>789</v>
      </c>
      <c r="E1" s="27" t="s">
        <v>791</v>
      </c>
      <c r="F1" s="45" t="s">
        <v>793</v>
      </c>
      <c r="G1" s="46" t="s">
        <v>802</v>
      </c>
      <c r="H1" s="47" t="s">
        <v>801</v>
      </c>
      <c r="I1" s="47" t="s">
        <v>800</v>
      </c>
      <c r="J1" s="82" t="s">
        <v>797</v>
      </c>
      <c r="K1" s="14" t="s">
        <v>798</v>
      </c>
      <c r="L1" s="48" t="s">
        <v>799</v>
      </c>
    </row>
    <row r="2" spans="1:12" ht="15">
      <c r="A2" s="31">
        <v>1</v>
      </c>
      <c r="B2" s="35">
        <v>1005</v>
      </c>
      <c r="C2" s="3" t="s">
        <v>1908</v>
      </c>
      <c r="D2" s="41" t="s">
        <v>863</v>
      </c>
      <c r="E2" s="151" t="str">
        <f>VLOOKUP(B2,Spisak!A1:E20000,5)</f>
        <v>Seniori</v>
      </c>
      <c r="F2" s="70" t="s">
        <v>914</v>
      </c>
      <c r="G2" s="71">
        <v>0</v>
      </c>
      <c r="H2" s="72">
        <v>90.09276620370656</v>
      </c>
      <c r="I2" s="29">
        <f aca="true" t="shared" si="0" ref="I2:I34">H2-G2</f>
        <v>90.09276620370656</v>
      </c>
      <c r="J2" s="1">
        <v>45</v>
      </c>
      <c r="K2" s="31">
        <v>20</v>
      </c>
      <c r="L2" s="32">
        <f aca="true" t="shared" si="1" ref="L2:L34">SUM(J2:K2)</f>
        <v>65</v>
      </c>
    </row>
    <row r="3" spans="1:12" ht="15">
      <c r="A3" s="34">
        <v>2</v>
      </c>
      <c r="B3" s="36">
        <v>2057</v>
      </c>
      <c r="C3" s="33" t="s">
        <v>728</v>
      </c>
      <c r="D3" s="33" t="s">
        <v>729</v>
      </c>
      <c r="E3" s="151" t="str">
        <f>VLOOKUP(B3,Spisak!A2:E20001,5)</f>
        <v>Seniori</v>
      </c>
      <c r="F3" s="70" t="s">
        <v>914</v>
      </c>
      <c r="G3" s="71">
        <v>0</v>
      </c>
      <c r="H3" s="73">
        <v>90.09278206018644</v>
      </c>
      <c r="I3" s="29">
        <f t="shared" si="0"/>
        <v>90.09278206018644</v>
      </c>
      <c r="J3" s="1">
        <v>45</v>
      </c>
      <c r="K3" s="34">
        <v>19</v>
      </c>
      <c r="L3" s="32">
        <f t="shared" si="1"/>
        <v>64</v>
      </c>
    </row>
    <row r="4" spans="1:12" ht="15">
      <c r="A4" s="34">
        <v>3</v>
      </c>
      <c r="B4" s="35">
        <v>27</v>
      </c>
      <c r="C4" s="34" t="s">
        <v>842</v>
      </c>
      <c r="D4" s="34" t="s">
        <v>843</v>
      </c>
      <c r="E4" s="151" t="str">
        <f>VLOOKUP(B4,Spisak!A3:E20002,5)</f>
        <v>Seniori</v>
      </c>
      <c r="F4" s="70" t="s">
        <v>914</v>
      </c>
      <c r="G4" s="71">
        <v>0</v>
      </c>
      <c r="H4" s="73">
        <v>90.09532569444855</v>
      </c>
      <c r="I4" s="29">
        <f t="shared" si="0"/>
        <v>90.09532569444855</v>
      </c>
      <c r="J4" s="1">
        <v>45</v>
      </c>
      <c r="K4" s="34">
        <v>18</v>
      </c>
      <c r="L4" s="32">
        <f t="shared" si="1"/>
        <v>63</v>
      </c>
    </row>
    <row r="5" spans="1:12" ht="15">
      <c r="A5" s="31">
        <v>4</v>
      </c>
      <c r="B5" s="39">
        <v>1412</v>
      </c>
      <c r="C5" s="34" t="s">
        <v>2326</v>
      </c>
      <c r="D5" s="34" t="s">
        <v>1910</v>
      </c>
      <c r="E5" s="151" t="str">
        <f>VLOOKUP(B5,Spisak!A4:E20003,5)</f>
        <v>Seniori</v>
      </c>
      <c r="F5" s="31" t="s">
        <v>914</v>
      </c>
      <c r="G5" s="4">
        <v>0</v>
      </c>
      <c r="H5" s="50">
        <v>90.09644479167036</v>
      </c>
      <c r="I5" s="51">
        <f t="shared" si="0"/>
        <v>90.09644479167036</v>
      </c>
      <c r="J5" s="1">
        <v>45</v>
      </c>
      <c r="K5" s="34">
        <v>17</v>
      </c>
      <c r="L5" s="32">
        <f t="shared" si="1"/>
        <v>62</v>
      </c>
    </row>
    <row r="6" spans="1:12" ht="15">
      <c r="A6" s="34">
        <v>5</v>
      </c>
      <c r="B6" s="36">
        <v>65</v>
      </c>
      <c r="C6" s="33" t="s">
        <v>887</v>
      </c>
      <c r="D6" s="33" t="s">
        <v>831</v>
      </c>
      <c r="E6" s="151" t="str">
        <f>VLOOKUP(B6,Spisak!A5:E20004,5)</f>
        <v>Veterani</v>
      </c>
      <c r="F6" s="31" t="s">
        <v>914</v>
      </c>
      <c r="G6" s="4">
        <v>0</v>
      </c>
      <c r="H6" s="50">
        <v>90.09742384259152</v>
      </c>
      <c r="I6" s="51">
        <f t="shared" si="0"/>
        <v>90.09742384259152</v>
      </c>
      <c r="J6" s="1">
        <v>45</v>
      </c>
      <c r="K6" s="34">
        <v>16</v>
      </c>
      <c r="L6" s="32">
        <f t="shared" si="1"/>
        <v>61</v>
      </c>
    </row>
    <row r="7" spans="1:12" ht="15">
      <c r="A7" s="34">
        <v>6</v>
      </c>
      <c r="B7" s="39">
        <v>675</v>
      </c>
      <c r="C7" s="34" t="s">
        <v>1567</v>
      </c>
      <c r="D7" s="34" t="s">
        <v>859</v>
      </c>
      <c r="E7" s="151" t="str">
        <f>VLOOKUP(B7,Spisak!A6:E20005,5)</f>
        <v>Seniori</v>
      </c>
      <c r="F7" s="31" t="s">
        <v>914</v>
      </c>
      <c r="G7" s="4">
        <v>0</v>
      </c>
      <c r="H7" s="50">
        <v>90.09947476851812</v>
      </c>
      <c r="I7" s="51">
        <f t="shared" si="0"/>
        <v>90.09947476851812</v>
      </c>
      <c r="J7" s="1">
        <v>45</v>
      </c>
      <c r="K7" s="34">
        <v>15</v>
      </c>
      <c r="L7" s="32">
        <f t="shared" si="1"/>
        <v>60</v>
      </c>
    </row>
    <row r="8" spans="1:12" ht="15">
      <c r="A8" s="31">
        <v>7</v>
      </c>
      <c r="B8" s="36">
        <v>989</v>
      </c>
      <c r="C8" s="38" t="s">
        <v>1891</v>
      </c>
      <c r="D8" s="38" t="s">
        <v>815</v>
      </c>
      <c r="E8" s="151" t="str">
        <f>VLOOKUP(B8,Spisak!A7:E20006,5)</f>
        <v>Seniori</v>
      </c>
      <c r="F8" s="6" t="s">
        <v>914</v>
      </c>
      <c r="G8" s="4">
        <v>0</v>
      </c>
      <c r="H8" s="30">
        <v>90.10083518518513</v>
      </c>
      <c r="I8" s="29">
        <f t="shared" si="0"/>
        <v>90.10083518518513</v>
      </c>
      <c r="J8" s="1">
        <v>45</v>
      </c>
      <c r="K8" s="34">
        <v>14</v>
      </c>
      <c r="L8" s="32">
        <f t="shared" si="1"/>
        <v>59</v>
      </c>
    </row>
    <row r="9" spans="1:12" ht="15">
      <c r="A9" s="34">
        <v>8</v>
      </c>
      <c r="B9" s="35">
        <v>1313</v>
      </c>
      <c r="C9" s="34" t="s">
        <v>2209</v>
      </c>
      <c r="D9" s="38" t="s">
        <v>815</v>
      </c>
      <c r="E9" s="151" t="str">
        <f>VLOOKUP(B9,Spisak!A8:E20007,5)</f>
        <v>Seniori</v>
      </c>
      <c r="F9" s="6" t="s">
        <v>914</v>
      </c>
      <c r="G9" s="4">
        <v>0</v>
      </c>
      <c r="H9" s="30">
        <v>90.10105891204148</v>
      </c>
      <c r="I9" s="29">
        <f t="shared" si="0"/>
        <v>90.10105891204148</v>
      </c>
      <c r="J9" s="1">
        <v>45</v>
      </c>
      <c r="K9" s="34">
        <v>13</v>
      </c>
      <c r="L9" s="32">
        <f t="shared" si="1"/>
        <v>58</v>
      </c>
    </row>
    <row r="10" spans="1:12" ht="15">
      <c r="A10" s="34">
        <v>9</v>
      </c>
      <c r="B10" s="36">
        <v>1311</v>
      </c>
      <c r="C10" s="33" t="s">
        <v>2207</v>
      </c>
      <c r="D10" s="38" t="s">
        <v>815</v>
      </c>
      <c r="E10" s="151" t="str">
        <f>VLOOKUP(B10,Spisak!A9:E20008,5)</f>
        <v>Veterani</v>
      </c>
      <c r="F10" s="74" t="s">
        <v>914</v>
      </c>
      <c r="G10" s="75">
        <v>0</v>
      </c>
      <c r="H10" s="76">
        <v>90.10106423611433</v>
      </c>
      <c r="I10" s="51">
        <f t="shared" si="0"/>
        <v>90.10106423611433</v>
      </c>
      <c r="J10" s="1">
        <v>45</v>
      </c>
      <c r="K10" s="34">
        <v>12</v>
      </c>
      <c r="L10" s="32">
        <f t="shared" si="1"/>
        <v>57</v>
      </c>
    </row>
    <row r="11" spans="1:12" ht="15">
      <c r="A11" s="34">
        <v>10</v>
      </c>
      <c r="B11" s="124">
        <v>2229</v>
      </c>
      <c r="C11" s="28" t="s">
        <v>737</v>
      </c>
      <c r="D11" s="28" t="s">
        <v>738</v>
      </c>
      <c r="E11" s="151" t="str">
        <f>VLOOKUP(B11,Spisak!A10:E20009,5)</f>
        <v>Seniori</v>
      </c>
      <c r="F11" s="74" t="s">
        <v>914</v>
      </c>
      <c r="G11" s="75">
        <v>0</v>
      </c>
      <c r="H11" s="76">
        <v>90.10960370370594</v>
      </c>
      <c r="I11" s="51">
        <f>H11-G11</f>
        <v>90.10960370370594</v>
      </c>
      <c r="J11" s="1">
        <v>45</v>
      </c>
      <c r="K11" s="34">
        <v>12</v>
      </c>
      <c r="L11" s="32">
        <f>SUM(J11:K11)</f>
        <v>57</v>
      </c>
    </row>
    <row r="12" spans="1:12" ht="15">
      <c r="A12" s="34">
        <v>11</v>
      </c>
      <c r="B12" s="35">
        <v>2145</v>
      </c>
      <c r="C12" s="34" t="s">
        <v>652</v>
      </c>
      <c r="D12" s="34" t="s">
        <v>843</v>
      </c>
      <c r="E12" s="151" t="str">
        <f>VLOOKUP(B12,Spisak!A11:E20010,5)</f>
        <v>Veterani</v>
      </c>
      <c r="F12" s="74" t="s">
        <v>914</v>
      </c>
      <c r="G12" s="75">
        <v>0</v>
      </c>
      <c r="H12" s="76">
        <v>90.10978240740951</v>
      </c>
      <c r="I12" s="51">
        <f t="shared" si="0"/>
        <v>90.10978240740951</v>
      </c>
      <c r="J12" s="1">
        <v>45</v>
      </c>
      <c r="K12" s="34">
        <v>11</v>
      </c>
      <c r="L12" s="32">
        <f t="shared" si="1"/>
        <v>56</v>
      </c>
    </row>
    <row r="13" spans="1:12" ht="15">
      <c r="A13" s="34">
        <v>12</v>
      </c>
      <c r="B13" s="36">
        <v>2230</v>
      </c>
      <c r="C13" s="33" t="s">
        <v>2326</v>
      </c>
      <c r="D13" s="33" t="s">
        <v>738</v>
      </c>
      <c r="E13" s="151" t="str">
        <f>VLOOKUP(B13,Spisak!A12:E20011,5)</f>
        <v>Seniori</v>
      </c>
      <c r="F13" s="74" t="s">
        <v>914</v>
      </c>
      <c r="G13" s="75">
        <v>0</v>
      </c>
      <c r="H13" s="76">
        <v>90.10994930555898</v>
      </c>
      <c r="I13" s="51">
        <f t="shared" si="0"/>
        <v>90.10994930555898</v>
      </c>
      <c r="J13" s="1">
        <v>45</v>
      </c>
      <c r="K13" s="34">
        <v>10</v>
      </c>
      <c r="L13" s="32">
        <f t="shared" si="1"/>
        <v>55</v>
      </c>
    </row>
    <row r="14" spans="1:12" ht="15">
      <c r="A14" s="34">
        <v>13</v>
      </c>
      <c r="B14" s="36">
        <v>1797</v>
      </c>
      <c r="C14" s="33" t="s">
        <v>306</v>
      </c>
      <c r="D14" s="33" t="s">
        <v>1066</v>
      </c>
      <c r="E14" s="151" t="str">
        <f>VLOOKUP(B14,Spisak!A13:E20012,5)</f>
        <v>Seniori</v>
      </c>
      <c r="F14" s="31" t="s">
        <v>914</v>
      </c>
      <c r="G14" s="4">
        <v>0</v>
      </c>
      <c r="H14" s="50">
        <v>90.11126655092812</v>
      </c>
      <c r="I14" s="51">
        <f t="shared" si="0"/>
        <v>90.11126655092812</v>
      </c>
      <c r="J14" s="1">
        <v>45</v>
      </c>
      <c r="K14" s="34">
        <v>10</v>
      </c>
      <c r="L14" s="32">
        <f t="shared" si="1"/>
        <v>55</v>
      </c>
    </row>
    <row r="15" spans="1:12" ht="15">
      <c r="A15" s="34">
        <v>14</v>
      </c>
      <c r="B15" s="36">
        <v>2263</v>
      </c>
      <c r="C15" s="33" t="s">
        <v>224</v>
      </c>
      <c r="D15" s="33" t="s">
        <v>1881</v>
      </c>
      <c r="E15" s="151" t="str">
        <f>VLOOKUP(B15,Spisak!A14:E20013,5)</f>
        <v>Seniori</v>
      </c>
      <c r="F15" s="31" t="s">
        <v>914</v>
      </c>
      <c r="G15" s="4">
        <v>0</v>
      </c>
      <c r="H15" s="50">
        <v>90.11541157407191</v>
      </c>
      <c r="I15" s="51">
        <f t="shared" si="0"/>
        <v>90.11541157407191</v>
      </c>
      <c r="J15" s="1">
        <v>45</v>
      </c>
      <c r="K15" s="34">
        <v>9</v>
      </c>
      <c r="L15" s="32">
        <f t="shared" si="1"/>
        <v>54</v>
      </c>
    </row>
    <row r="16" spans="1:12" ht="15">
      <c r="A16" s="34">
        <v>15</v>
      </c>
      <c r="B16" s="36">
        <v>1258</v>
      </c>
      <c r="C16" s="33" t="s">
        <v>2160</v>
      </c>
      <c r="D16" s="33" t="s">
        <v>863</v>
      </c>
      <c r="E16" s="151" t="str">
        <f>VLOOKUP(B16,Spisak!A15:E20014,5)</f>
        <v>Veterani</v>
      </c>
      <c r="F16" s="78" t="s">
        <v>914</v>
      </c>
      <c r="G16" s="79">
        <v>0</v>
      </c>
      <c r="H16" s="80">
        <v>90.11557048610848</v>
      </c>
      <c r="I16" s="81">
        <f t="shared" si="0"/>
        <v>90.11557048610848</v>
      </c>
      <c r="J16" s="1">
        <v>45</v>
      </c>
      <c r="K16" s="34">
        <v>9</v>
      </c>
      <c r="L16" s="32">
        <f t="shared" si="1"/>
        <v>54</v>
      </c>
    </row>
    <row r="17" spans="1:12" ht="15">
      <c r="A17" s="34">
        <v>16</v>
      </c>
      <c r="B17" s="36">
        <v>63</v>
      </c>
      <c r="C17" s="33" t="s">
        <v>885</v>
      </c>
      <c r="D17" s="33" t="s">
        <v>831</v>
      </c>
      <c r="E17" s="151" t="str">
        <f>VLOOKUP(B17,Spisak!A16:E20015,5)</f>
        <v>Veterani</v>
      </c>
      <c r="F17" s="31" t="s">
        <v>914</v>
      </c>
      <c r="G17" s="4">
        <v>0</v>
      </c>
      <c r="H17" s="50">
        <v>90.11627962963394</v>
      </c>
      <c r="I17" s="51">
        <f t="shared" si="0"/>
        <v>90.11627962963394</v>
      </c>
      <c r="J17" s="1">
        <v>45</v>
      </c>
      <c r="K17" s="34">
        <v>8</v>
      </c>
      <c r="L17" s="32">
        <f t="shared" si="1"/>
        <v>53</v>
      </c>
    </row>
    <row r="18" spans="1:12" ht="15">
      <c r="A18" s="34">
        <v>17</v>
      </c>
      <c r="B18" s="36">
        <v>2258</v>
      </c>
      <c r="C18" s="33" t="s">
        <v>764</v>
      </c>
      <c r="D18" s="33" t="s">
        <v>1147</v>
      </c>
      <c r="E18" s="151" t="str">
        <f>VLOOKUP(B18,Spisak!A17:E20016,5)</f>
        <v>Seniori</v>
      </c>
      <c r="F18" s="31" t="s">
        <v>914</v>
      </c>
      <c r="G18" s="4">
        <v>0</v>
      </c>
      <c r="H18" s="50">
        <v>90.11645000000135</v>
      </c>
      <c r="I18" s="51">
        <f t="shared" si="0"/>
        <v>90.11645000000135</v>
      </c>
      <c r="J18" s="1">
        <v>45</v>
      </c>
      <c r="K18" s="34">
        <v>8</v>
      </c>
      <c r="L18" s="32">
        <f t="shared" si="1"/>
        <v>53</v>
      </c>
    </row>
    <row r="19" spans="1:12" ht="15">
      <c r="A19" s="34">
        <v>18</v>
      </c>
      <c r="B19" s="39">
        <v>824</v>
      </c>
      <c r="C19" s="34" t="s">
        <v>1724</v>
      </c>
      <c r="D19" s="34" t="s">
        <v>1147</v>
      </c>
      <c r="E19" s="151" t="str">
        <f>VLOOKUP(B19,Spisak!A18:E20017,5)</f>
        <v>Seniori</v>
      </c>
      <c r="F19" s="31" t="s">
        <v>914</v>
      </c>
      <c r="G19" s="4">
        <v>0</v>
      </c>
      <c r="H19" s="50">
        <v>90.11913877315237</v>
      </c>
      <c r="I19" s="51">
        <f t="shared" si="0"/>
        <v>90.11913877315237</v>
      </c>
      <c r="J19" s="1">
        <v>45</v>
      </c>
      <c r="K19" s="34">
        <v>7</v>
      </c>
      <c r="L19" s="32">
        <f t="shared" si="1"/>
        <v>52</v>
      </c>
    </row>
    <row r="20" spans="1:12" ht="15">
      <c r="A20" s="34">
        <v>19</v>
      </c>
      <c r="B20" s="36">
        <v>2156</v>
      </c>
      <c r="C20" s="33" t="s">
        <v>788</v>
      </c>
      <c r="D20" s="38" t="s">
        <v>863</v>
      </c>
      <c r="E20" s="151" t="str">
        <f>VLOOKUP(B20,Spisak!A19:E20018,5)</f>
        <v>!Neispravna kategorija</v>
      </c>
      <c r="F20" s="31" t="s">
        <v>914</v>
      </c>
      <c r="G20" s="4">
        <v>0</v>
      </c>
      <c r="H20" s="50">
        <v>90.12030717593007</v>
      </c>
      <c r="I20" s="51">
        <f t="shared" si="0"/>
        <v>90.12030717593007</v>
      </c>
      <c r="J20" s="1">
        <v>45</v>
      </c>
      <c r="K20" s="34">
        <v>7</v>
      </c>
      <c r="L20" s="32">
        <f t="shared" si="1"/>
        <v>52</v>
      </c>
    </row>
    <row r="21" spans="1:12" ht="15">
      <c r="A21" s="34">
        <v>20</v>
      </c>
      <c r="B21" s="36">
        <v>1253</v>
      </c>
      <c r="C21" s="33" t="s">
        <v>2156</v>
      </c>
      <c r="D21" s="33" t="s">
        <v>863</v>
      </c>
      <c r="E21" s="151" t="str">
        <f>VLOOKUP(B21,Spisak!A20:E20019,5)</f>
        <v>Seniori</v>
      </c>
      <c r="F21" s="31" t="s">
        <v>914</v>
      </c>
      <c r="G21" s="4">
        <v>0</v>
      </c>
      <c r="H21" s="50">
        <v>90.12097986110894</v>
      </c>
      <c r="I21" s="51">
        <f t="shared" si="0"/>
        <v>90.12097986110894</v>
      </c>
      <c r="J21" s="1">
        <v>45</v>
      </c>
      <c r="K21" s="34">
        <v>6</v>
      </c>
      <c r="L21" s="32">
        <f t="shared" si="1"/>
        <v>51</v>
      </c>
    </row>
    <row r="22" spans="1:12" ht="15">
      <c r="A22" s="34">
        <v>21</v>
      </c>
      <c r="B22" s="36">
        <v>1377</v>
      </c>
      <c r="C22" s="38" t="s">
        <v>2301</v>
      </c>
      <c r="D22" s="33" t="s">
        <v>1910</v>
      </c>
      <c r="E22" s="151" t="str">
        <f>VLOOKUP(B22,Spisak!A21:E20020,5)</f>
        <v>Seniori</v>
      </c>
      <c r="F22" s="31" t="s">
        <v>914</v>
      </c>
      <c r="G22" s="4">
        <v>0</v>
      </c>
      <c r="H22" s="50">
        <v>90.12141412037454</v>
      </c>
      <c r="I22" s="51">
        <f t="shared" si="0"/>
        <v>90.12141412037454</v>
      </c>
      <c r="J22" s="1">
        <v>45</v>
      </c>
      <c r="K22" s="34">
        <v>6</v>
      </c>
      <c r="L22" s="32">
        <f t="shared" si="1"/>
        <v>51</v>
      </c>
    </row>
    <row r="23" spans="1:12" ht="15">
      <c r="A23" s="34">
        <v>22</v>
      </c>
      <c r="B23" s="36">
        <v>2238</v>
      </c>
      <c r="C23" s="33" t="s">
        <v>771</v>
      </c>
      <c r="D23" s="33" t="s">
        <v>1431</v>
      </c>
      <c r="E23" s="151" t="str">
        <f>VLOOKUP(B23,Spisak!A2:E20021,5)</f>
        <v>Seniori</v>
      </c>
      <c r="F23" s="31" t="s">
        <v>914</v>
      </c>
      <c r="G23" s="4">
        <v>0</v>
      </c>
      <c r="H23" s="50">
        <v>90.12147766203998</v>
      </c>
      <c r="I23" s="51">
        <f t="shared" si="0"/>
        <v>90.12147766203998</v>
      </c>
      <c r="J23" s="1">
        <v>45</v>
      </c>
      <c r="K23" s="34">
        <v>5</v>
      </c>
      <c r="L23" s="32">
        <f t="shared" si="1"/>
        <v>50</v>
      </c>
    </row>
    <row r="24" spans="1:12" ht="15">
      <c r="A24" s="34">
        <v>23</v>
      </c>
      <c r="B24" s="36">
        <v>1744</v>
      </c>
      <c r="C24" s="38" t="s">
        <v>250</v>
      </c>
      <c r="D24" s="33" t="s">
        <v>244</v>
      </c>
      <c r="E24" s="151" t="str">
        <f>VLOOKUP(B24,Spisak!A3:E20022,5)</f>
        <v>Seniori</v>
      </c>
      <c r="F24" s="31" t="s">
        <v>914</v>
      </c>
      <c r="G24" s="4">
        <v>0</v>
      </c>
      <c r="H24" s="50">
        <v>90.1217740740758</v>
      </c>
      <c r="I24" s="51">
        <f t="shared" si="0"/>
        <v>90.1217740740758</v>
      </c>
      <c r="J24" s="1">
        <v>45</v>
      </c>
      <c r="K24" s="34">
        <v>5</v>
      </c>
      <c r="L24" s="32">
        <f t="shared" si="1"/>
        <v>50</v>
      </c>
    </row>
    <row r="25" spans="1:12" ht="15">
      <c r="A25" s="34">
        <v>24</v>
      </c>
      <c r="B25" s="36">
        <v>1948</v>
      </c>
      <c r="C25" s="33" t="s">
        <v>452</v>
      </c>
      <c r="D25" s="33" t="s">
        <v>453</v>
      </c>
      <c r="E25" s="151" t="str">
        <f>VLOOKUP(B25,Spisak!A4:E20023,5)</f>
        <v>!Neispravna kategorija</v>
      </c>
      <c r="F25" s="31" t="s">
        <v>914</v>
      </c>
      <c r="G25" s="4">
        <v>0</v>
      </c>
      <c r="H25" s="50">
        <v>90.12210578703525</v>
      </c>
      <c r="I25" s="51">
        <f t="shared" si="0"/>
        <v>90.12210578703525</v>
      </c>
      <c r="J25" s="1">
        <v>45</v>
      </c>
      <c r="K25" s="34">
        <v>4</v>
      </c>
      <c r="L25" s="32">
        <f t="shared" si="1"/>
        <v>49</v>
      </c>
    </row>
    <row r="26" spans="1:12" ht="15">
      <c r="A26" s="34">
        <v>25</v>
      </c>
      <c r="B26" s="36">
        <v>541</v>
      </c>
      <c r="C26" s="33" t="s">
        <v>1427</v>
      </c>
      <c r="D26" s="33" t="s">
        <v>1197</v>
      </c>
      <c r="E26" s="151" t="str">
        <f>VLOOKUP(B26,Spisak!A5:E20024,5)</f>
        <v>Veterani</v>
      </c>
      <c r="F26" s="31" t="s">
        <v>914</v>
      </c>
      <c r="G26" s="4">
        <v>0</v>
      </c>
      <c r="H26" s="50">
        <v>90.12245659722248</v>
      </c>
      <c r="I26" s="51">
        <f t="shared" si="0"/>
        <v>90.12245659722248</v>
      </c>
      <c r="J26" s="1">
        <v>45</v>
      </c>
      <c r="K26" s="34">
        <v>4</v>
      </c>
      <c r="L26" s="32">
        <f t="shared" si="1"/>
        <v>49</v>
      </c>
    </row>
    <row r="27" spans="1:12" ht="15">
      <c r="A27" s="34">
        <v>26</v>
      </c>
      <c r="B27" s="39">
        <v>2056</v>
      </c>
      <c r="C27" s="34" t="s">
        <v>180</v>
      </c>
      <c r="D27" s="34" t="s">
        <v>2392</v>
      </c>
      <c r="E27" s="151" t="str">
        <f>VLOOKUP(B27,Spisak!A6:E20025,5)</f>
        <v>Seniori</v>
      </c>
      <c r="F27" s="31" t="s">
        <v>914</v>
      </c>
      <c r="G27" s="4">
        <v>0</v>
      </c>
      <c r="H27" s="50">
        <v>90.12246331018832</v>
      </c>
      <c r="I27" s="51">
        <f t="shared" si="0"/>
        <v>90.12246331018832</v>
      </c>
      <c r="J27" s="1">
        <v>45</v>
      </c>
      <c r="K27" s="34">
        <v>3</v>
      </c>
      <c r="L27" s="32">
        <f t="shared" si="1"/>
        <v>48</v>
      </c>
    </row>
    <row r="28" spans="1:12" ht="15">
      <c r="A28" s="34">
        <v>27</v>
      </c>
      <c r="B28" s="39">
        <v>1612</v>
      </c>
      <c r="C28" s="34" t="s">
        <v>112</v>
      </c>
      <c r="D28" s="34" t="s">
        <v>959</v>
      </c>
      <c r="E28" s="151" t="str">
        <f>VLOOKUP(B28,Spisak!A7:E20026,5)</f>
        <v>Seniori</v>
      </c>
      <c r="F28" s="31" t="s">
        <v>914</v>
      </c>
      <c r="G28" s="4">
        <v>0</v>
      </c>
      <c r="H28" s="50">
        <v>90.12297928240878</v>
      </c>
      <c r="I28" s="51">
        <f t="shared" si="0"/>
        <v>90.12297928240878</v>
      </c>
      <c r="J28" s="1">
        <v>45</v>
      </c>
      <c r="K28" s="34">
        <v>3</v>
      </c>
      <c r="L28" s="32">
        <f t="shared" si="1"/>
        <v>48</v>
      </c>
    </row>
    <row r="29" spans="1:12" ht="15">
      <c r="A29" s="34">
        <v>28</v>
      </c>
      <c r="B29" s="39">
        <v>1976</v>
      </c>
      <c r="C29" s="34" t="s">
        <v>481</v>
      </c>
      <c r="D29" s="34" t="s">
        <v>863</v>
      </c>
      <c r="E29" s="151" t="str">
        <f>VLOOKUP(B29,Spisak!A8:E20027,5)</f>
        <v>Seniori</v>
      </c>
      <c r="F29" s="31" t="s">
        <v>914</v>
      </c>
      <c r="G29" s="4">
        <v>0</v>
      </c>
      <c r="H29" s="50">
        <v>90.12347210648295</v>
      </c>
      <c r="I29" s="51">
        <f t="shared" si="0"/>
        <v>90.12347210648295</v>
      </c>
      <c r="J29" s="1">
        <v>45</v>
      </c>
      <c r="K29" s="34">
        <v>2</v>
      </c>
      <c r="L29" s="32">
        <f t="shared" si="1"/>
        <v>47</v>
      </c>
    </row>
    <row r="30" spans="1:12" ht="15">
      <c r="A30" s="34">
        <v>29</v>
      </c>
      <c r="B30" s="36">
        <v>1977</v>
      </c>
      <c r="C30" s="33" t="s">
        <v>482</v>
      </c>
      <c r="D30" s="33" t="s">
        <v>1910</v>
      </c>
      <c r="E30" s="151" t="str">
        <f>VLOOKUP(B30,Spisak!A9:E20028,5)</f>
        <v>Seniori</v>
      </c>
      <c r="F30" s="31" t="s">
        <v>914</v>
      </c>
      <c r="G30" s="4">
        <v>0</v>
      </c>
      <c r="H30" s="50">
        <v>90.12927129629679</v>
      </c>
      <c r="I30" s="51">
        <f t="shared" si="0"/>
        <v>90.12927129629679</v>
      </c>
      <c r="J30" s="1">
        <v>45</v>
      </c>
      <c r="K30" s="34">
        <v>2</v>
      </c>
      <c r="L30" s="32">
        <f t="shared" si="1"/>
        <v>47</v>
      </c>
    </row>
    <row r="31" spans="1:12" ht="15">
      <c r="A31" s="34">
        <v>30</v>
      </c>
      <c r="B31" s="39">
        <v>2240</v>
      </c>
      <c r="C31" s="34" t="s">
        <v>746</v>
      </c>
      <c r="D31" s="34" t="s">
        <v>1473</v>
      </c>
      <c r="E31" s="151" t="str">
        <f>VLOOKUP(B31,Spisak!A10:E20029,5)</f>
        <v>Seniori</v>
      </c>
      <c r="F31" s="31" t="s">
        <v>914</v>
      </c>
      <c r="G31" s="4">
        <v>0</v>
      </c>
      <c r="H31" s="50">
        <v>90.13022106481367</v>
      </c>
      <c r="I31" s="51">
        <f t="shared" si="0"/>
        <v>90.13022106481367</v>
      </c>
      <c r="J31" s="1">
        <v>45</v>
      </c>
      <c r="K31" s="34">
        <v>1</v>
      </c>
      <c r="L31" s="32">
        <f t="shared" si="1"/>
        <v>46</v>
      </c>
    </row>
    <row r="32" spans="1:12" ht="15">
      <c r="A32" s="34">
        <v>31</v>
      </c>
      <c r="B32" s="35">
        <v>1477</v>
      </c>
      <c r="C32" s="34" t="s">
        <v>2414</v>
      </c>
      <c r="D32" s="34" t="s">
        <v>859</v>
      </c>
      <c r="E32" s="151" t="str">
        <f>VLOOKUP(B32,Spisak!A11:E20030,5)</f>
        <v>Seniori</v>
      </c>
      <c r="F32" s="31" t="s">
        <v>914</v>
      </c>
      <c r="G32" s="4">
        <v>0</v>
      </c>
      <c r="H32" s="50">
        <v>90.13161342592502</v>
      </c>
      <c r="I32" s="51">
        <f t="shared" si="0"/>
        <v>90.13161342592502</v>
      </c>
      <c r="J32" s="1">
        <v>45</v>
      </c>
      <c r="K32" s="34">
        <v>1</v>
      </c>
      <c r="L32" s="32">
        <f t="shared" si="1"/>
        <v>46</v>
      </c>
    </row>
    <row r="33" spans="1:12" ht="15">
      <c r="A33" s="34">
        <v>32</v>
      </c>
      <c r="B33" s="39">
        <v>2260</v>
      </c>
      <c r="C33" s="34" t="s">
        <v>766</v>
      </c>
      <c r="D33" s="34" t="s">
        <v>1403</v>
      </c>
      <c r="E33" s="151" t="str">
        <f>VLOOKUP(B33,Spisak!A12:E20031,5)</f>
        <v>Seniori</v>
      </c>
      <c r="F33" s="31" t="s">
        <v>914</v>
      </c>
      <c r="G33" s="4">
        <v>0</v>
      </c>
      <c r="H33" s="50">
        <v>90.1317343749979</v>
      </c>
      <c r="I33" s="51">
        <f t="shared" si="0"/>
        <v>90.1317343749979</v>
      </c>
      <c r="J33" s="1">
        <v>45</v>
      </c>
      <c r="K33" s="34">
        <v>0</v>
      </c>
      <c r="L33" s="32">
        <f t="shared" si="1"/>
        <v>45</v>
      </c>
    </row>
    <row r="34" spans="1:12" ht="15">
      <c r="A34" s="34">
        <v>33</v>
      </c>
      <c r="B34" s="40">
        <v>204</v>
      </c>
      <c r="C34" s="3" t="s">
        <v>1042</v>
      </c>
      <c r="D34" s="41" t="s">
        <v>843</v>
      </c>
      <c r="E34" s="151" t="str">
        <f>VLOOKUP(B34,Spisak!A13:E20032,5)</f>
        <v>Veterani</v>
      </c>
      <c r="F34" s="31" t="s">
        <v>914</v>
      </c>
      <c r="G34" s="4">
        <v>0</v>
      </c>
      <c r="H34" s="50">
        <v>90.13507511574426</v>
      </c>
      <c r="I34" s="51">
        <f t="shared" si="0"/>
        <v>90.13507511574426</v>
      </c>
      <c r="J34" s="1">
        <v>45</v>
      </c>
      <c r="K34" s="34">
        <v>0</v>
      </c>
      <c r="L34" s="32">
        <f t="shared" si="1"/>
        <v>45</v>
      </c>
    </row>
    <row r="35" spans="1:12" ht="15">
      <c r="A35" s="34">
        <v>34</v>
      </c>
      <c r="B35" s="40">
        <v>1794</v>
      </c>
      <c r="C35" s="3" t="s">
        <v>303</v>
      </c>
      <c r="D35" s="41" t="s">
        <v>859</v>
      </c>
      <c r="E35" s="151" t="str">
        <f>VLOOKUP(B35,Spisak!A14:E20033,5)</f>
        <v>Seniori</v>
      </c>
      <c r="F35" s="31" t="s">
        <v>914</v>
      </c>
      <c r="G35" s="4">
        <v>0</v>
      </c>
      <c r="H35" s="50">
        <v>90.13536979167111</v>
      </c>
      <c r="I35" s="51">
        <f>H35-G35</f>
        <v>90.13536979167111</v>
      </c>
      <c r="J35" s="1">
        <v>45</v>
      </c>
      <c r="K35" s="34">
        <v>0</v>
      </c>
      <c r="L35" s="32">
        <f>SUM(J35:K35)</f>
        <v>45</v>
      </c>
    </row>
    <row r="36" spans="1:12" ht="15">
      <c r="A36" s="34">
        <v>35</v>
      </c>
      <c r="B36" s="36">
        <v>117</v>
      </c>
      <c r="C36" s="33" t="s">
        <v>945</v>
      </c>
      <c r="D36" s="33" t="s">
        <v>946</v>
      </c>
      <c r="E36" s="151" t="str">
        <f>VLOOKUP(B36,Spisak!A15:E20034,5)</f>
        <v>Juniori</v>
      </c>
      <c r="F36" s="31" t="s">
        <v>914</v>
      </c>
      <c r="G36" s="4">
        <v>0</v>
      </c>
      <c r="H36" s="50">
        <v>90.13913958333433</v>
      </c>
      <c r="I36" s="51">
        <f>H36-G36</f>
        <v>90.13913958333433</v>
      </c>
      <c r="J36" s="1">
        <v>45</v>
      </c>
      <c r="K36" s="34">
        <v>0</v>
      </c>
      <c r="L36" s="32">
        <f>SUM(J36:K36)</f>
        <v>45</v>
      </c>
    </row>
    <row r="37" spans="1:12" ht="15">
      <c r="A37" s="34">
        <v>36</v>
      </c>
      <c r="B37" s="36">
        <v>540</v>
      </c>
      <c r="C37" s="33" t="s">
        <v>1426</v>
      </c>
      <c r="D37" s="33" t="s">
        <v>1228</v>
      </c>
      <c r="E37" s="151" t="str">
        <f>VLOOKUP(B37,Spisak!A16:E20035,5)</f>
        <v>Seniori</v>
      </c>
      <c r="F37" s="31" t="s">
        <v>914</v>
      </c>
      <c r="G37" s="4">
        <v>0</v>
      </c>
      <c r="H37" s="50">
        <v>90.13914895833295</v>
      </c>
      <c r="I37" s="51">
        <f>H37-G37</f>
        <v>90.13914895833295</v>
      </c>
      <c r="J37" s="1">
        <v>45</v>
      </c>
      <c r="K37" s="34">
        <v>0</v>
      </c>
      <c r="L37" s="32">
        <f>SUM(J37:K37)</f>
        <v>45</v>
      </c>
    </row>
    <row r="38" spans="1:12" ht="15">
      <c r="A38" s="34">
        <v>37</v>
      </c>
      <c r="B38" s="36">
        <v>820</v>
      </c>
      <c r="C38" s="33" t="s">
        <v>1718</v>
      </c>
      <c r="D38" s="33" t="s">
        <v>1228</v>
      </c>
      <c r="E38" s="151" t="str">
        <f>VLOOKUP(B38,Spisak!A17:E20036,5)</f>
        <v>Seniori</v>
      </c>
      <c r="F38" s="31" t="s">
        <v>914</v>
      </c>
      <c r="G38" s="4">
        <v>0</v>
      </c>
      <c r="H38" s="50">
        <v>90.14029120370105</v>
      </c>
      <c r="I38" s="51">
        <f aca="true" t="shared" si="2" ref="I38:I58">H38-G38</f>
        <v>90.14029120370105</v>
      </c>
      <c r="J38" s="1">
        <v>45</v>
      </c>
      <c r="K38" s="34">
        <v>0</v>
      </c>
      <c r="L38" s="32">
        <f aca="true" t="shared" si="3" ref="L38:L58">SUM(J38:K38)</f>
        <v>45</v>
      </c>
    </row>
    <row r="39" spans="1:12" ht="15">
      <c r="A39" s="34">
        <v>38</v>
      </c>
      <c r="B39" s="22">
        <v>852</v>
      </c>
      <c r="C39" s="33" t="s">
        <v>1753</v>
      </c>
      <c r="D39" s="33" t="s">
        <v>1067</v>
      </c>
      <c r="E39" s="151" t="str">
        <f>VLOOKUP(B39,Spisak!A18:E20037,5)</f>
        <v>Veterani</v>
      </c>
      <c r="F39" s="31" t="s">
        <v>914</v>
      </c>
      <c r="G39" s="4">
        <v>0</v>
      </c>
      <c r="H39" s="50">
        <v>90.14462511573947</v>
      </c>
      <c r="I39" s="51">
        <f t="shared" si="2"/>
        <v>90.14462511573947</v>
      </c>
      <c r="J39" s="1">
        <v>45</v>
      </c>
      <c r="K39" s="34">
        <v>0</v>
      </c>
      <c r="L39" s="32">
        <f t="shared" si="3"/>
        <v>45</v>
      </c>
    </row>
    <row r="40" spans="1:12" ht="15">
      <c r="A40" s="34">
        <v>39</v>
      </c>
      <c r="B40" s="22">
        <v>265</v>
      </c>
      <c r="C40" s="33" t="s">
        <v>1108</v>
      </c>
      <c r="D40" s="33" t="s">
        <v>1066</v>
      </c>
      <c r="E40" s="151" t="str">
        <f>VLOOKUP(B40,Spisak!A19:E20038,5)</f>
        <v>Seniori</v>
      </c>
      <c r="F40" s="31" t="s">
        <v>914</v>
      </c>
      <c r="G40" s="4">
        <v>0</v>
      </c>
      <c r="H40" s="50">
        <v>90.14487476852082</v>
      </c>
      <c r="I40" s="51">
        <f t="shared" si="2"/>
        <v>90.14487476852082</v>
      </c>
      <c r="J40" s="1">
        <v>45</v>
      </c>
      <c r="K40" s="34">
        <v>0</v>
      </c>
      <c r="L40" s="32">
        <f t="shared" si="3"/>
        <v>45</v>
      </c>
    </row>
    <row r="41" spans="1:12" ht="15">
      <c r="A41" s="34">
        <v>40</v>
      </c>
      <c r="B41" s="22">
        <v>869</v>
      </c>
      <c r="C41" s="33" t="s">
        <v>1770</v>
      </c>
      <c r="D41" s="33" t="s">
        <v>1066</v>
      </c>
      <c r="E41" s="151" t="str">
        <f>VLOOKUP(B41,Spisak!A20:E20039,5)</f>
        <v>Seniori</v>
      </c>
      <c r="F41" s="31" t="s">
        <v>914</v>
      </c>
      <c r="G41" s="4">
        <v>0</v>
      </c>
      <c r="H41" s="50">
        <v>90.14520717592677</v>
      </c>
      <c r="I41" s="51">
        <f t="shared" si="2"/>
        <v>90.14520717592677</v>
      </c>
      <c r="J41" s="1">
        <v>45</v>
      </c>
      <c r="K41" s="34">
        <v>0</v>
      </c>
      <c r="L41" s="32">
        <f t="shared" si="3"/>
        <v>45</v>
      </c>
    </row>
    <row r="42" spans="1:12" ht="15">
      <c r="A42" s="34">
        <v>41</v>
      </c>
      <c r="B42" s="22">
        <v>2262</v>
      </c>
      <c r="C42" s="33" t="s">
        <v>665</v>
      </c>
      <c r="D42" s="33" t="s">
        <v>863</v>
      </c>
      <c r="E42" s="151" t="str">
        <f>VLOOKUP(B42,Spisak!A2:E20040,5)</f>
        <v>Seniori</v>
      </c>
      <c r="F42" s="31" t="s">
        <v>914</v>
      </c>
      <c r="G42" s="4">
        <v>0</v>
      </c>
      <c r="H42" s="50">
        <v>90.14538865740906</v>
      </c>
      <c r="I42" s="51">
        <f t="shared" si="2"/>
        <v>90.14538865740906</v>
      </c>
      <c r="J42" s="1">
        <v>45</v>
      </c>
      <c r="K42" s="34">
        <v>0</v>
      </c>
      <c r="L42" s="32">
        <f t="shared" si="3"/>
        <v>45</v>
      </c>
    </row>
    <row r="43" spans="1:12" ht="15">
      <c r="A43" s="34">
        <v>42</v>
      </c>
      <c r="B43" s="22">
        <v>145</v>
      </c>
      <c r="C43" s="33" t="s">
        <v>976</v>
      </c>
      <c r="D43" s="33" t="s">
        <v>1409</v>
      </c>
      <c r="E43" s="151" t="str">
        <f>VLOOKUP(B43,Spisak!A3:E20041,5)</f>
        <v>Veterani</v>
      </c>
      <c r="F43" s="31" t="s">
        <v>914</v>
      </c>
      <c r="G43" s="4">
        <v>0</v>
      </c>
      <c r="H43" s="50">
        <v>90.14544027778174</v>
      </c>
      <c r="I43" s="51">
        <f t="shared" si="2"/>
        <v>90.14544027778174</v>
      </c>
      <c r="J43" s="1">
        <v>45</v>
      </c>
      <c r="K43" s="34">
        <v>0</v>
      </c>
      <c r="L43" s="32">
        <f t="shared" si="3"/>
        <v>45</v>
      </c>
    </row>
    <row r="44" spans="1:12" ht="15">
      <c r="A44" s="34">
        <v>43</v>
      </c>
      <c r="B44" s="22">
        <v>1529</v>
      </c>
      <c r="C44" s="33" t="s">
        <v>19</v>
      </c>
      <c r="D44" s="33" t="s">
        <v>831</v>
      </c>
      <c r="E44" s="151" t="str">
        <f>VLOOKUP(B44,Spisak!A4:E20042,5)</f>
        <v>Veterani</v>
      </c>
      <c r="F44" s="31" t="s">
        <v>914</v>
      </c>
      <c r="G44" s="4">
        <v>0</v>
      </c>
      <c r="H44" s="50">
        <v>90.1465746527756</v>
      </c>
      <c r="I44" s="51">
        <f t="shared" si="2"/>
        <v>90.1465746527756</v>
      </c>
      <c r="J44" s="1">
        <v>45</v>
      </c>
      <c r="K44" s="34">
        <v>0</v>
      </c>
      <c r="L44" s="32">
        <f t="shared" si="3"/>
        <v>45</v>
      </c>
    </row>
    <row r="45" spans="1:12" ht="15">
      <c r="A45" s="34">
        <v>44</v>
      </c>
      <c r="B45" s="22">
        <v>865</v>
      </c>
      <c r="C45" s="33" t="s">
        <v>1765</v>
      </c>
      <c r="D45" s="33" t="s">
        <v>1766</v>
      </c>
      <c r="E45" s="151" t="str">
        <f>VLOOKUP(B45,Spisak!A5:E20043,5)</f>
        <v>Seniori</v>
      </c>
      <c r="F45" s="31" t="s">
        <v>914</v>
      </c>
      <c r="G45" s="4">
        <v>0</v>
      </c>
      <c r="H45" s="50">
        <v>90.14815254629502</v>
      </c>
      <c r="I45" s="51">
        <f t="shared" si="2"/>
        <v>90.14815254629502</v>
      </c>
      <c r="J45" s="1">
        <v>45</v>
      </c>
      <c r="K45" s="34">
        <v>0</v>
      </c>
      <c r="L45" s="32">
        <f t="shared" si="3"/>
        <v>45</v>
      </c>
    </row>
    <row r="46" spans="1:12" ht="15">
      <c r="A46" s="34">
        <v>45</v>
      </c>
      <c r="B46" s="22">
        <v>2265</v>
      </c>
      <c r="C46" s="33" t="s">
        <v>769</v>
      </c>
      <c r="D46" s="33" t="s">
        <v>453</v>
      </c>
      <c r="E46" s="151" t="str">
        <f>VLOOKUP(B46,Spisak!A6:E20044,5)</f>
        <v>Seniori</v>
      </c>
      <c r="F46" s="31" t="s">
        <v>914</v>
      </c>
      <c r="G46" s="4">
        <v>0</v>
      </c>
      <c r="H46" s="50">
        <v>90.14963819444529</v>
      </c>
      <c r="I46" s="51">
        <f t="shared" si="2"/>
        <v>90.14963819444529</v>
      </c>
      <c r="J46" s="1">
        <v>45</v>
      </c>
      <c r="K46" s="34">
        <v>0</v>
      </c>
      <c r="L46" s="32">
        <f t="shared" si="3"/>
        <v>45</v>
      </c>
    </row>
    <row r="47" spans="1:12" ht="15">
      <c r="A47" s="34">
        <v>46</v>
      </c>
      <c r="B47" s="22">
        <v>2205</v>
      </c>
      <c r="C47" s="33" t="s">
        <v>711</v>
      </c>
      <c r="D47" s="33" t="s">
        <v>959</v>
      </c>
      <c r="E47" s="151" t="str">
        <f>VLOOKUP(B47,Spisak!A7:E20045,5)</f>
        <v>Seniori</v>
      </c>
      <c r="F47" s="31" t="s">
        <v>914</v>
      </c>
      <c r="G47" s="4">
        <v>0</v>
      </c>
      <c r="H47" s="50">
        <v>90.15106574074161</v>
      </c>
      <c r="I47" s="51">
        <f t="shared" si="2"/>
        <v>90.15106574074161</v>
      </c>
      <c r="J47" s="1">
        <v>45</v>
      </c>
      <c r="K47" s="34">
        <v>0</v>
      </c>
      <c r="L47" s="32">
        <f t="shared" si="3"/>
        <v>45</v>
      </c>
    </row>
    <row r="48" spans="1:12" ht="15">
      <c r="A48" s="34">
        <v>47</v>
      </c>
      <c r="B48" s="22">
        <v>2235</v>
      </c>
      <c r="C48" s="33" t="s">
        <v>743</v>
      </c>
      <c r="D48" s="33" t="s">
        <v>859</v>
      </c>
      <c r="E48" s="151" t="str">
        <f>VLOOKUP(B48,Spisak!A8:E20046,5)</f>
        <v>Seniori</v>
      </c>
      <c r="F48" s="31" t="s">
        <v>914</v>
      </c>
      <c r="G48" s="4">
        <v>0</v>
      </c>
      <c r="H48" s="50">
        <v>90.15108819444868</v>
      </c>
      <c r="I48" s="51">
        <f t="shared" si="2"/>
        <v>90.15108819444868</v>
      </c>
      <c r="J48" s="1">
        <v>45</v>
      </c>
      <c r="K48" s="34">
        <v>0</v>
      </c>
      <c r="L48" s="32">
        <f t="shared" si="3"/>
        <v>45</v>
      </c>
    </row>
    <row r="49" spans="1:12" ht="15">
      <c r="A49" s="34">
        <v>48</v>
      </c>
      <c r="B49" s="22">
        <v>2224</v>
      </c>
      <c r="C49" s="33" t="s">
        <v>731</v>
      </c>
      <c r="D49" s="33" t="s">
        <v>859</v>
      </c>
      <c r="E49" s="151" t="str">
        <f>VLOOKUP(B49,Spisak!A9:E20047,5)</f>
        <v>Seniori</v>
      </c>
      <c r="F49" s="31" t="s">
        <v>914</v>
      </c>
      <c r="G49" s="4">
        <v>0</v>
      </c>
      <c r="H49" s="50">
        <v>90.15183124999749</v>
      </c>
      <c r="I49" s="51">
        <f t="shared" si="2"/>
        <v>90.15183124999749</v>
      </c>
      <c r="J49" s="1">
        <v>45</v>
      </c>
      <c r="K49" s="34">
        <v>0</v>
      </c>
      <c r="L49" s="32">
        <f t="shared" si="3"/>
        <v>45</v>
      </c>
    </row>
    <row r="50" spans="1:12" ht="15">
      <c r="A50" s="34">
        <v>49</v>
      </c>
      <c r="B50" s="22">
        <v>1745</v>
      </c>
      <c r="C50" s="33" t="s">
        <v>251</v>
      </c>
      <c r="D50" s="34" t="s">
        <v>244</v>
      </c>
      <c r="E50" s="151" t="str">
        <f>VLOOKUP(B50,Spisak!A10:E20048,5)</f>
        <v>Seniori</v>
      </c>
      <c r="F50" s="31" t="s">
        <v>914</v>
      </c>
      <c r="G50" s="4">
        <v>0</v>
      </c>
      <c r="H50" s="50">
        <v>90.15220787037106</v>
      </c>
      <c r="I50" s="51">
        <f t="shared" si="2"/>
        <v>90.15220787037106</v>
      </c>
      <c r="J50" s="1">
        <v>45</v>
      </c>
      <c r="K50" s="34">
        <v>0</v>
      </c>
      <c r="L50" s="32">
        <f t="shared" si="3"/>
        <v>45</v>
      </c>
    </row>
    <row r="51" spans="1:12" ht="15">
      <c r="A51" s="34">
        <v>50</v>
      </c>
      <c r="B51" s="53">
        <v>2141</v>
      </c>
      <c r="C51" s="34" t="s">
        <v>646</v>
      </c>
      <c r="D51" s="33" t="s">
        <v>647</v>
      </c>
      <c r="E51" s="151" t="str">
        <f>VLOOKUP(B51,Spisak!A11:E20049,5)</f>
        <v>Seniori</v>
      </c>
      <c r="F51" s="31" t="s">
        <v>914</v>
      </c>
      <c r="G51" s="4">
        <v>0</v>
      </c>
      <c r="H51" s="50">
        <v>90.15622152778087</v>
      </c>
      <c r="I51" s="51">
        <f t="shared" si="2"/>
        <v>90.15622152778087</v>
      </c>
      <c r="J51" s="1">
        <v>45</v>
      </c>
      <c r="K51" s="34">
        <v>0</v>
      </c>
      <c r="L51" s="32">
        <f t="shared" si="3"/>
        <v>45</v>
      </c>
    </row>
    <row r="52" spans="1:12" ht="15">
      <c r="A52" s="34">
        <v>51</v>
      </c>
      <c r="B52" s="53">
        <v>16</v>
      </c>
      <c r="C52" s="34" t="s">
        <v>828</v>
      </c>
      <c r="D52" s="34" t="s">
        <v>2436</v>
      </c>
      <c r="E52" s="151" t="str">
        <f>VLOOKUP(B52,Spisak!A12:E20050,5)</f>
        <v>Veterani</v>
      </c>
      <c r="F52" s="31" t="s">
        <v>914</v>
      </c>
      <c r="G52" s="4">
        <v>0</v>
      </c>
      <c r="H52" s="50">
        <v>90.1612398148136</v>
      </c>
      <c r="I52" s="51">
        <f t="shared" si="2"/>
        <v>90.1612398148136</v>
      </c>
      <c r="J52" s="1">
        <v>45</v>
      </c>
      <c r="K52" s="34">
        <v>0</v>
      </c>
      <c r="L52" s="32">
        <f t="shared" si="3"/>
        <v>45</v>
      </c>
    </row>
    <row r="53" spans="1:12" ht="15">
      <c r="A53" s="34">
        <v>52</v>
      </c>
      <c r="B53" s="53">
        <v>721</v>
      </c>
      <c r="C53" s="34" t="s">
        <v>1617</v>
      </c>
      <c r="D53" s="34" t="s">
        <v>863</v>
      </c>
      <c r="E53" s="151" t="str">
        <f>VLOOKUP(B53,Spisak!A13:E20051,5)</f>
        <v>Seniori</v>
      </c>
      <c r="F53" s="31" t="s">
        <v>914</v>
      </c>
      <c r="G53" s="4">
        <v>0</v>
      </c>
      <c r="H53" s="50">
        <v>90.16126817129407</v>
      </c>
      <c r="I53" s="51">
        <f t="shared" si="2"/>
        <v>90.16126817129407</v>
      </c>
      <c r="J53" s="1">
        <v>45</v>
      </c>
      <c r="K53" s="34">
        <v>0</v>
      </c>
      <c r="L53" s="32">
        <f t="shared" si="3"/>
        <v>45</v>
      </c>
    </row>
    <row r="54" spans="1:12" ht="15">
      <c r="A54" s="34">
        <v>53</v>
      </c>
      <c r="B54" s="53">
        <v>2157</v>
      </c>
      <c r="C54" s="34" t="s">
        <v>663</v>
      </c>
      <c r="D54" s="34" t="s">
        <v>664</v>
      </c>
      <c r="E54" s="151" t="str">
        <f>VLOOKUP(B54,Spisak!A14:E20052,5)</f>
        <v>Seniori</v>
      </c>
      <c r="F54" s="31" t="s">
        <v>914</v>
      </c>
      <c r="G54" s="4">
        <v>0</v>
      </c>
      <c r="H54" s="50">
        <v>90.16181562500424</v>
      </c>
      <c r="I54" s="51">
        <f t="shared" si="2"/>
        <v>90.16181562500424</v>
      </c>
      <c r="J54" s="1">
        <v>45</v>
      </c>
      <c r="K54" s="34">
        <v>0</v>
      </c>
      <c r="L54" s="32">
        <f t="shared" si="3"/>
        <v>45</v>
      </c>
    </row>
    <row r="55" spans="1:12" ht="15">
      <c r="A55" s="34">
        <v>54</v>
      </c>
      <c r="B55" s="53">
        <v>120</v>
      </c>
      <c r="C55" s="34" t="s">
        <v>949</v>
      </c>
      <c r="D55" s="34" t="s">
        <v>950</v>
      </c>
      <c r="E55" s="151" t="str">
        <f>VLOOKUP(B55,Spisak!A15:E20053,5)</f>
        <v>Veterani</v>
      </c>
      <c r="F55" s="31" t="s">
        <v>914</v>
      </c>
      <c r="G55" s="4">
        <v>0</v>
      </c>
      <c r="H55" s="50">
        <v>90.16633391203504</v>
      </c>
      <c r="I55" s="51">
        <f t="shared" si="2"/>
        <v>90.16633391203504</v>
      </c>
      <c r="J55" s="1">
        <v>45</v>
      </c>
      <c r="K55" s="34">
        <v>0</v>
      </c>
      <c r="L55" s="32">
        <f t="shared" si="3"/>
        <v>45</v>
      </c>
    </row>
    <row r="56" spans="1:12" ht="15">
      <c r="A56" s="34">
        <v>55</v>
      </c>
      <c r="B56" s="53">
        <v>791</v>
      </c>
      <c r="C56" s="34" t="s">
        <v>1688</v>
      </c>
      <c r="D56" s="33" t="s">
        <v>1356</v>
      </c>
      <c r="E56" s="151" t="str">
        <f>VLOOKUP(B56,Spisak!A16:E20054,5)</f>
        <v>Seniori</v>
      </c>
      <c r="F56" s="31" t="s">
        <v>914</v>
      </c>
      <c r="G56" s="4">
        <v>0</v>
      </c>
      <c r="H56" s="50">
        <v>90.16648020833236</v>
      </c>
      <c r="I56" s="51">
        <f t="shared" si="2"/>
        <v>90.16648020833236</v>
      </c>
      <c r="J56" s="1">
        <v>45</v>
      </c>
      <c r="K56" s="34">
        <v>0</v>
      </c>
      <c r="L56" s="32">
        <f t="shared" si="3"/>
        <v>45</v>
      </c>
    </row>
    <row r="57" spans="1:12" ht="15">
      <c r="A57" s="34">
        <v>56</v>
      </c>
      <c r="B57" s="53">
        <v>978</v>
      </c>
      <c r="C57" s="34" t="s">
        <v>1879</v>
      </c>
      <c r="D57" s="34" t="s">
        <v>950</v>
      </c>
      <c r="E57" s="151" t="str">
        <f>VLOOKUP(B57,Spisak!A17:E20055,5)</f>
        <v>Seniori</v>
      </c>
      <c r="F57" s="31" t="s">
        <v>914</v>
      </c>
      <c r="G57" s="4">
        <v>0</v>
      </c>
      <c r="H57" s="50">
        <v>90.17275462963153</v>
      </c>
      <c r="I57" s="51">
        <f t="shared" si="2"/>
        <v>90.17275462963153</v>
      </c>
      <c r="J57" s="1">
        <v>45</v>
      </c>
      <c r="K57" s="34">
        <v>0</v>
      </c>
      <c r="L57" s="32">
        <f t="shared" si="3"/>
        <v>45</v>
      </c>
    </row>
    <row r="58" spans="1:12" ht="15">
      <c r="A58" s="34">
        <v>57</v>
      </c>
      <c r="B58" s="53">
        <v>34</v>
      </c>
      <c r="C58" s="34" t="s">
        <v>851</v>
      </c>
      <c r="D58" s="34" t="s">
        <v>829</v>
      </c>
      <c r="E58" s="151" t="str">
        <f>VLOOKUP(B58,Spisak!A18:E20056,5)</f>
        <v>Veterani</v>
      </c>
      <c r="F58" s="31" t="s">
        <v>914</v>
      </c>
      <c r="G58" s="4">
        <v>0</v>
      </c>
      <c r="H58" s="50">
        <v>90.1733261574118</v>
      </c>
      <c r="I58" s="51">
        <f t="shared" si="2"/>
        <v>90.1733261574118</v>
      </c>
      <c r="J58" s="1">
        <v>45</v>
      </c>
      <c r="K58" s="34">
        <v>0</v>
      </c>
      <c r="L58" s="32">
        <f t="shared" si="3"/>
        <v>45</v>
      </c>
    </row>
    <row r="59" spans="1:12" ht="15">
      <c r="A59" s="34">
        <v>58</v>
      </c>
      <c r="B59" s="53">
        <v>891</v>
      </c>
      <c r="C59" s="34" t="s">
        <v>1794</v>
      </c>
      <c r="D59" s="34" t="s">
        <v>829</v>
      </c>
      <c r="E59" s="151" t="str">
        <f>VLOOKUP(B59,Spisak!A19:E20057,5)</f>
        <v>Veterani</v>
      </c>
      <c r="F59" s="31" t="s">
        <v>914</v>
      </c>
      <c r="G59" s="4">
        <v>0</v>
      </c>
      <c r="H59" s="50">
        <v>90.17495208333276</v>
      </c>
      <c r="I59" s="51">
        <f aca="true" t="shared" si="4" ref="I59:I108">H59-G59</f>
        <v>90.17495208333276</v>
      </c>
      <c r="J59" s="1">
        <v>45</v>
      </c>
      <c r="K59" s="34">
        <v>0</v>
      </c>
      <c r="L59" s="32">
        <f aca="true" t="shared" si="5" ref="L59:L108">SUM(J59:K59)</f>
        <v>45</v>
      </c>
    </row>
    <row r="60" spans="1:12" ht="15">
      <c r="A60" s="34">
        <v>59</v>
      </c>
      <c r="B60" s="53">
        <v>1830</v>
      </c>
      <c r="C60" s="34" t="s">
        <v>336</v>
      </c>
      <c r="D60" s="33" t="s">
        <v>1766</v>
      </c>
      <c r="E60" s="151" t="str">
        <f>VLOOKUP(B60,Spisak!A20:E20058,5)</f>
        <v>Seniori</v>
      </c>
      <c r="F60" s="31" t="s">
        <v>914</v>
      </c>
      <c r="G60" s="4">
        <v>0</v>
      </c>
      <c r="H60" s="50">
        <v>90.17966712963243</v>
      </c>
      <c r="I60" s="51">
        <f t="shared" si="4"/>
        <v>90.17966712963243</v>
      </c>
      <c r="J60" s="1">
        <v>45</v>
      </c>
      <c r="K60" s="34">
        <v>0</v>
      </c>
      <c r="L60" s="32">
        <f t="shared" si="5"/>
        <v>45</v>
      </c>
    </row>
    <row r="61" spans="1:12" ht="15">
      <c r="A61" s="34">
        <v>60</v>
      </c>
      <c r="B61" s="53">
        <v>125</v>
      </c>
      <c r="C61" s="34" t="s">
        <v>955</v>
      </c>
      <c r="D61" s="34" t="s">
        <v>950</v>
      </c>
      <c r="E61" s="151" t="str">
        <f>VLOOKUP(B61,Spisak!A21:E20059,5)</f>
        <v>Veterani</v>
      </c>
      <c r="F61" s="31" t="s">
        <v>914</v>
      </c>
      <c r="G61" s="4">
        <v>0</v>
      </c>
      <c r="H61" s="50">
        <v>90.18030983796052</v>
      </c>
      <c r="I61" s="51">
        <f t="shared" si="4"/>
        <v>90.18030983796052</v>
      </c>
      <c r="J61" s="1">
        <v>45</v>
      </c>
      <c r="K61" s="34">
        <v>0</v>
      </c>
      <c r="L61" s="32">
        <f t="shared" si="5"/>
        <v>45</v>
      </c>
    </row>
    <row r="62" spans="1:12" ht="15">
      <c r="A62" s="34">
        <v>61</v>
      </c>
      <c r="B62" s="53">
        <v>1406</v>
      </c>
      <c r="C62" s="34" t="s">
        <v>2048</v>
      </c>
      <c r="D62" s="34" t="s">
        <v>1473</v>
      </c>
      <c r="E62" s="151" t="str">
        <f>VLOOKUP(B62,Spisak!A22:E20060,5)</f>
        <v>Seniori</v>
      </c>
      <c r="F62" s="31" t="s">
        <v>914</v>
      </c>
      <c r="G62" s="4">
        <v>0</v>
      </c>
      <c r="H62" s="50">
        <v>90.18221250000352</v>
      </c>
      <c r="I62" s="51">
        <f t="shared" si="4"/>
        <v>90.18221250000352</v>
      </c>
      <c r="J62" s="1">
        <v>45</v>
      </c>
      <c r="K62" s="34">
        <v>0</v>
      </c>
      <c r="L62" s="32">
        <f t="shared" si="5"/>
        <v>45</v>
      </c>
    </row>
    <row r="63" spans="1:12" ht="15">
      <c r="A63" s="34">
        <v>62</v>
      </c>
      <c r="B63" s="53">
        <v>2244</v>
      </c>
      <c r="C63" s="34" t="s">
        <v>750</v>
      </c>
      <c r="D63" s="34" t="s">
        <v>831</v>
      </c>
      <c r="E63" s="151" t="str">
        <f>VLOOKUP(B63,Spisak!A23:E20061,5)</f>
        <v>Seniori</v>
      </c>
      <c r="F63" s="31" t="s">
        <v>914</v>
      </c>
      <c r="G63" s="4">
        <v>0</v>
      </c>
      <c r="H63" s="50">
        <v>90.18448912037275</v>
      </c>
      <c r="I63" s="51">
        <f t="shared" si="4"/>
        <v>90.18448912037275</v>
      </c>
      <c r="J63" s="1">
        <v>45</v>
      </c>
      <c r="K63" s="34">
        <v>0</v>
      </c>
      <c r="L63" s="32">
        <f t="shared" si="5"/>
        <v>45</v>
      </c>
    </row>
    <row r="64" spans="1:12" ht="15">
      <c r="A64" s="34">
        <v>63</v>
      </c>
      <c r="B64" s="53">
        <v>1719</v>
      </c>
      <c r="C64" s="34" t="s">
        <v>225</v>
      </c>
      <c r="D64" s="34" t="s">
        <v>1067</v>
      </c>
      <c r="E64" s="151" t="str">
        <f>VLOOKUP(B64,Spisak!A24:E20062,5)</f>
        <v>Veterani</v>
      </c>
      <c r="F64" s="31" t="s">
        <v>914</v>
      </c>
      <c r="G64" s="4">
        <v>0</v>
      </c>
      <c r="H64" s="50">
        <v>90.18449363426043</v>
      </c>
      <c r="I64" s="51">
        <f t="shared" si="4"/>
        <v>90.18449363426043</v>
      </c>
      <c r="J64" s="1">
        <v>45</v>
      </c>
      <c r="K64" s="34">
        <v>0</v>
      </c>
      <c r="L64" s="32">
        <f t="shared" si="5"/>
        <v>45</v>
      </c>
    </row>
    <row r="65" spans="1:12" ht="15">
      <c r="A65" s="34">
        <v>64</v>
      </c>
      <c r="B65" s="53">
        <v>1617</v>
      </c>
      <c r="C65" s="34" t="s">
        <v>117</v>
      </c>
      <c r="D65" s="34" t="s">
        <v>1067</v>
      </c>
      <c r="E65" s="151" t="str">
        <f>VLOOKUP(B65,Spisak!A25:E20063,5)</f>
        <v>Veterani</v>
      </c>
      <c r="F65" s="31" t="s">
        <v>914</v>
      </c>
      <c r="G65" s="4">
        <v>0</v>
      </c>
      <c r="H65" s="50">
        <v>90.19046354166494</v>
      </c>
      <c r="I65" s="51">
        <f t="shared" si="4"/>
        <v>90.19046354166494</v>
      </c>
      <c r="J65" s="1">
        <v>45</v>
      </c>
      <c r="K65" s="34">
        <v>0</v>
      </c>
      <c r="L65" s="32">
        <f t="shared" si="5"/>
        <v>45</v>
      </c>
    </row>
    <row r="66" spans="1:12" ht="15">
      <c r="A66" s="34">
        <v>65</v>
      </c>
      <c r="B66" s="53">
        <v>232</v>
      </c>
      <c r="C66" s="34" t="s">
        <v>1070</v>
      </c>
      <c r="D66" s="34" t="s">
        <v>1066</v>
      </c>
      <c r="E66" s="151" t="str">
        <f>VLOOKUP(B66,Spisak!A26:E20064,5)</f>
        <v>Seniori</v>
      </c>
      <c r="F66" s="31" t="s">
        <v>914</v>
      </c>
      <c r="G66" s="4">
        <v>0</v>
      </c>
      <c r="H66" s="50">
        <v>90.19053333333432</v>
      </c>
      <c r="I66" s="51">
        <f t="shared" si="4"/>
        <v>90.19053333333432</v>
      </c>
      <c r="J66" s="1">
        <v>45</v>
      </c>
      <c r="K66" s="34">
        <v>0</v>
      </c>
      <c r="L66" s="32">
        <f t="shared" si="5"/>
        <v>45</v>
      </c>
    </row>
    <row r="67" spans="1:12" ht="15">
      <c r="A67" s="34">
        <v>66</v>
      </c>
      <c r="B67" s="53">
        <v>2261</v>
      </c>
      <c r="C67" s="34" t="s">
        <v>767</v>
      </c>
      <c r="D67" s="34" t="s">
        <v>1403</v>
      </c>
      <c r="E67" s="151" t="str">
        <f>VLOOKUP(B67,Spisak!A27:E20065,5)</f>
        <v>Seniori</v>
      </c>
      <c r="F67" s="31" t="s">
        <v>914</v>
      </c>
      <c r="G67" s="4">
        <v>0</v>
      </c>
      <c r="H67" s="50">
        <v>90.19088472222211</v>
      </c>
      <c r="I67" s="51">
        <f t="shared" si="4"/>
        <v>90.19088472222211</v>
      </c>
      <c r="J67" s="1">
        <v>45</v>
      </c>
      <c r="K67" s="34">
        <v>0</v>
      </c>
      <c r="L67" s="32">
        <f t="shared" si="5"/>
        <v>45</v>
      </c>
    </row>
    <row r="68" spans="1:12" ht="15">
      <c r="A68" s="34">
        <v>67</v>
      </c>
      <c r="B68" s="53">
        <v>124</v>
      </c>
      <c r="C68" s="34" t="s">
        <v>954</v>
      </c>
      <c r="D68" s="34" t="s">
        <v>950</v>
      </c>
      <c r="E68" s="151" t="str">
        <f>VLOOKUP(B68,Spisak!A28:E20066,5)</f>
        <v>Veterani</v>
      </c>
      <c r="F68" s="31" t="s">
        <v>914</v>
      </c>
      <c r="G68" s="4">
        <v>0</v>
      </c>
      <c r="H68" s="50">
        <v>90.1931305555554</v>
      </c>
      <c r="I68" s="51">
        <f t="shared" si="4"/>
        <v>90.1931305555554</v>
      </c>
      <c r="J68" s="1">
        <v>45</v>
      </c>
      <c r="K68" s="34">
        <v>0</v>
      </c>
      <c r="L68" s="32">
        <f t="shared" si="5"/>
        <v>45</v>
      </c>
    </row>
    <row r="69" spans="1:12" ht="15">
      <c r="A69" s="34">
        <v>68</v>
      </c>
      <c r="B69" s="53">
        <v>848</v>
      </c>
      <c r="C69" s="34" t="s">
        <v>1749</v>
      </c>
      <c r="D69" s="34" t="s">
        <v>1473</v>
      </c>
      <c r="E69" s="151" t="str">
        <f>VLOOKUP(B69,Spisak!A29:E20067,5)</f>
        <v>Veterani</v>
      </c>
      <c r="F69" s="31" t="s">
        <v>914</v>
      </c>
      <c r="G69" s="4">
        <v>0</v>
      </c>
      <c r="H69" s="50">
        <v>90.19313414351927</v>
      </c>
      <c r="I69" s="51">
        <f t="shared" si="4"/>
        <v>90.19313414351927</v>
      </c>
      <c r="J69" s="1">
        <v>45</v>
      </c>
      <c r="K69" s="34">
        <v>0</v>
      </c>
      <c r="L69" s="32">
        <f t="shared" si="5"/>
        <v>45</v>
      </c>
    </row>
    <row r="70" spans="1:12" ht="15">
      <c r="A70" s="34">
        <v>69</v>
      </c>
      <c r="B70" s="53">
        <v>2126</v>
      </c>
      <c r="C70" s="34" t="s">
        <v>630</v>
      </c>
      <c r="D70" s="34" t="s">
        <v>1473</v>
      </c>
      <c r="E70" s="151" t="str">
        <f>VLOOKUP(B70,Spisak!A30:E20068,5)</f>
        <v>!Neispravna kategorija</v>
      </c>
      <c r="F70" s="31" t="s">
        <v>914</v>
      </c>
      <c r="G70" s="4">
        <v>0</v>
      </c>
      <c r="H70" s="50">
        <v>90.19376284722239</v>
      </c>
      <c r="I70" s="51">
        <f t="shared" si="4"/>
        <v>90.19376284722239</v>
      </c>
      <c r="J70" s="1">
        <v>45</v>
      </c>
      <c r="K70" s="34">
        <v>0</v>
      </c>
      <c r="L70" s="32">
        <f t="shared" si="5"/>
        <v>45</v>
      </c>
    </row>
    <row r="71" spans="1:12" ht="15">
      <c r="A71" s="34">
        <v>70</v>
      </c>
      <c r="B71" s="53">
        <v>2234</v>
      </c>
      <c r="C71" s="34" t="s">
        <v>742</v>
      </c>
      <c r="D71" s="34" t="s">
        <v>861</v>
      </c>
      <c r="E71" s="151" t="str">
        <f>VLOOKUP(B71,Spisak!A31:E20069,5)</f>
        <v>Veterani</v>
      </c>
      <c r="F71" s="31" t="s">
        <v>914</v>
      </c>
      <c r="G71" s="4">
        <v>0</v>
      </c>
      <c r="H71" s="50">
        <v>90.19446215278003</v>
      </c>
      <c r="I71" s="51">
        <f t="shared" si="4"/>
        <v>90.19446215278003</v>
      </c>
      <c r="J71" s="1">
        <v>45</v>
      </c>
      <c r="K71" s="34">
        <v>0</v>
      </c>
      <c r="L71" s="32">
        <f t="shared" si="5"/>
        <v>45</v>
      </c>
    </row>
    <row r="72" spans="1:12" ht="15">
      <c r="A72" s="34">
        <v>71</v>
      </c>
      <c r="B72" s="53">
        <v>2271</v>
      </c>
      <c r="C72" s="34" t="s">
        <v>778</v>
      </c>
      <c r="D72" s="34" t="s">
        <v>1406</v>
      </c>
      <c r="E72" s="151" t="str">
        <f>VLOOKUP(B72,Spisak!A32:E20070,5)</f>
        <v>Juniori</v>
      </c>
      <c r="F72" s="31" t="s">
        <v>914</v>
      </c>
      <c r="G72" s="4">
        <v>0</v>
      </c>
      <c r="H72" s="50">
        <v>90.19465509259317</v>
      </c>
      <c r="I72" s="51">
        <f t="shared" si="4"/>
        <v>90.19465509259317</v>
      </c>
      <c r="J72" s="1">
        <v>45</v>
      </c>
      <c r="K72" s="34">
        <v>0</v>
      </c>
      <c r="L72" s="32">
        <f t="shared" si="5"/>
        <v>45</v>
      </c>
    </row>
    <row r="73" spans="1:12" ht="15">
      <c r="A73" s="34">
        <v>72</v>
      </c>
      <c r="B73" s="53">
        <v>2202</v>
      </c>
      <c r="C73" s="34" t="s">
        <v>612</v>
      </c>
      <c r="D73" s="34" t="s">
        <v>859</v>
      </c>
      <c r="E73" s="151" t="str">
        <f>VLOOKUP(B73,Spisak!A33:E20071,5)</f>
        <v>Seniori</v>
      </c>
      <c r="F73" s="31" t="s">
        <v>914</v>
      </c>
      <c r="G73" s="4">
        <v>0</v>
      </c>
      <c r="H73" s="50">
        <v>90.19631840277725</v>
      </c>
      <c r="I73" s="51">
        <f t="shared" si="4"/>
        <v>90.19631840277725</v>
      </c>
      <c r="J73" s="1">
        <v>45</v>
      </c>
      <c r="K73" s="34">
        <v>0</v>
      </c>
      <c r="L73" s="32">
        <f t="shared" si="5"/>
        <v>45</v>
      </c>
    </row>
    <row r="74" spans="1:12" ht="15">
      <c r="A74" s="34">
        <v>73</v>
      </c>
      <c r="B74" s="53">
        <v>846</v>
      </c>
      <c r="C74" s="34" t="s">
        <v>1748</v>
      </c>
      <c r="D74" s="34" t="s">
        <v>831</v>
      </c>
      <c r="E74" s="151" t="str">
        <f>VLOOKUP(B74,Spisak!A34:E20072,5)</f>
        <v>Veterani</v>
      </c>
      <c r="F74" s="31" t="s">
        <v>914</v>
      </c>
      <c r="G74" s="4">
        <v>0</v>
      </c>
      <c r="H74" s="50">
        <v>90.20058240740764</v>
      </c>
      <c r="I74" s="51">
        <f t="shared" si="4"/>
        <v>90.20058240740764</v>
      </c>
      <c r="J74" s="1">
        <v>45</v>
      </c>
      <c r="K74" s="34">
        <v>0</v>
      </c>
      <c r="L74" s="32">
        <f t="shared" si="5"/>
        <v>45</v>
      </c>
    </row>
    <row r="75" spans="1:12" ht="15">
      <c r="A75" s="34">
        <v>74</v>
      </c>
      <c r="B75" s="53">
        <v>1686</v>
      </c>
      <c r="C75" s="34" t="s">
        <v>190</v>
      </c>
      <c r="D75" s="34" t="s">
        <v>831</v>
      </c>
      <c r="E75" s="151" t="str">
        <f>VLOOKUP(B75,Spisak!A35:E20073,5)</f>
        <v>Veterani</v>
      </c>
      <c r="F75" s="31" t="s">
        <v>914</v>
      </c>
      <c r="G75" s="4">
        <v>0</v>
      </c>
      <c r="H75" s="50">
        <v>90.20101250000153</v>
      </c>
      <c r="I75" s="51">
        <f t="shared" si="4"/>
        <v>90.20101250000153</v>
      </c>
      <c r="J75" s="1">
        <v>45</v>
      </c>
      <c r="K75" s="34">
        <v>0</v>
      </c>
      <c r="L75" s="32">
        <f t="shared" si="5"/>
        <v>45</v>
      </c>
    </row>
    <row r="76" spans="1:12" ht="15">
      <c r="A76" s="34">
        <v>75</v>
      </c>
      <c r="B76" s="53">
        <v>2247</v>
      </c>
      <c r="C76" s="34" t="s">
        <v>753</v>
      </c>
      <c r="D76" s="34" t="s">
        <v>263</v>
      </c>
      <c r="E76" s="151" t="str">
        <f>VLOOKUP(B76,Spisak!A36:E20074,5)</f>
        <v>Juniori</v>
      </c>
      <c r="F76" s="31" t="s">
        <v>914</v>
      </c>
      <c r="G76" s="4">
        <v>0</v>
      </c>
      <c r="H76" s="50">
        <v>90.20102592592593</v>
      </c>
      <c r="I76" s="51">
        <f t="shared" si="4"/>
        <v>90.20102592592593</v>
      </c>
      <c r="J76" s="1">
        <v>45</v>
      </c>
      <c r="K76" s="34">
        <v>0</v>
      </c>
      <c r="L76" s="32">
        <f t="shared" si="5"/>
        <v>45</v>
      </c>
    </row>
    <row r="77" spans="1:12" ht="15">
      <c r="A77" s="34">
        <v>76</v>
      </c>
      <c r="B77" s="53">
        <v>1787</v>
      </c>
      <c r="C77" s="34" t="s">
        <v>295</v>
      </c>
      <c r="D77" s="34" t="s">
        <v>296</v>
      </c>
      <c r="E77" s="151" t="str">
        <f>VLOOKUP(B77,Spisak!A37:E20075,5)</f>
        <v>Seniori</v>
      </c>
      <c r="F77" s="31" t="s">
        <v>914</v>
      </c>
      <c r="G77" s="4">
        <v>0</v>
      </c>
      <c r="H77" s="50">
        <v>90.21089259259315</v>
      </c>
      <c r="I77" s="51">
        <f t="shared" si="4"/>
        <v>90.21089259259315</v>
      </c>
      <c r="J77" s="1">
        <v>45</v>
      </c>
      <c r="K77" s="34">
        <v>0</v>
      </c>
      <c r="L77" s="32">
        <f t="shared" si="5"/>
        <v>45</v>
      </c>
    </row>
    <row r="78" spans="1:12" ht="15">
      <c r="A78" s="34">
        <v>77</v>
      </c>
      <c r="B78" s="53">
        <v>1738</v>
      </c>
      <c r="C78" s="34" t="s">
        <v>245</v>
      </c>
      <c r="D78" s="34" t="s">
        <v>244</v>
      </c>
      <c r="E78" s="151" t="str">
        <f>VLOOKUP(B78,Spisak!A38:E20076,5)</f>
        <v>Seniori</v>
      </c>
      <c r="F78" s="31" t="s">
        <v>914</v>
      </c>
      <c r="G78" s="4">
        <v>0</v>
      </c>
      <c r="H78" s="50">
        <v>90.2150984953696</v>
      </c>
      <c r="I78" s="51">
        <f t="shared" si="4"/>
        <v>90.2150984953696</v>
      </c>
      <c r="J78" s="1">
        <v>45</v>
      </c>
      <c r="K78" s="34">
        <v>0</v>
      </c>
      <c r="L78" s="32">
        <f t="shared" si="5"/>
        <v>45</v>
      </c>
    </row>
    <row r="79" spans="1:12" ht="15">
      <c r="A79" s="34">
        <v>78</v>
      </c>
      <c r="B79" s="53">
        <v>116</v>
      </c>
      <c r="C79" s="34" t="s">
        <v>943</v>
      </c>
      <c r="D79" s="34" t="s">
        <v>944</v>
      </c>
      <c r="E79" s="151" t="str">
        <f>VLOOKUP(B79,Spisak!A39:E20077,5)</f>
        <v>Veterani</v>
      </c>
      <c r="F79" s="31" t="s">
        <v>914</v>
      </c>
      <c r="G79" s="4">
        <v>0</v>
      </c>
      <c r="H79" s="50">
        <v>90.21683969907463</v>
      </c>
      <c r="I79" s="51">
        <f t="shared" si="4"/>
        <v>90.21683969907463</v>
      </c>
      <c r="J79" s="1">
        <v>45</v>
      </c>
      <c r="K79" s="34">
        <v>0</v>
      </c>
      <c r="L79" s="32">
        <f t="shared" si="5"/>
        <v>45</v>
      </c>
    </row>
    <row r="80" spans="1:12" ht="15">
      <c r="A80" s="34">
        <v>79</v>
      </c>
      <c r="B80" s="53">
        <v>1740</v>
      </c>
      <c r="C80" s="34" t="s">
        <v>1371</v>
      </c>
      <c r="D80" s="34" t="s">
        <v>244</v>
      </c>
      <c r="E80" s="151" t="str">
        <f>VLOOKUP(B80,Spisak!A40:E20078,5)</f>
        <v>Veterani</v>
      </c>
      <c r="F80" s="31" t="s">
        <v>914</v>
      </c>
      <c r="G80" s="4">
        <v>0</v>
      </c>
      <c r="H80" s="50">
        <v>90.23005393518542</v>
      </c>
      <c r="I80" s="51">
        <f t="shared" si="4"/>
        <v>90.23005393518542</v>
      </c>
      <c r="J80" s="1">
        <v>45</v>
      </c>
      <c r="K80" s="34">
        <v>0</v>
      </c>
      <c r="L80" s="32">
        <f t="shared" si="5"/>
        <v>45</v>
      </c>
    </row>
    <row r="81" spans="1:12" ht="15">
      <c r="A81" s="34">
        <v>80</v>
      </c>
      <c r="B81" s="53">
        <v>1737</v>
      </c>
      <c r="C81" s="34" t="s">
        <v>243</v>
      </c>
      <c r="D81" s="34" t="s">
        <v>244</v>
      </c>
      <c r="E81" s="151" t="str">
        <f>VLOOKUP(B81,Spisak!A41:E20079,5)</f>
        <v>Veterani</v>
      </c>
      <c r="F81" s="31" t="s">
        <v>914</v>
      </c>
      <c r="G81" s="4">
        <v>0</v>
      </c>
      <c r="H81" s="50">
        <v>90.23073483796179</v>
      </c>
      <c r="I81" s="51">
        <f t="shared" si="4"/>
        <v>90.23073483796179</v>
      </c>
      <c r="J81" s="1">
        <v>45</v>
      </c>
      <c r="K81" s="34">
        <v>0</v>
      </c>
      <c r="L81" s="32">
        <f t="shared" si="5"/>
        <v>45</v>
      </c>
    </row>
    <row r="82" spans="1:12" ht="15">
      <c r="A82" s="34">
        <v>81</v>
      </c>
      <c r="B82" s="53">
        <v>47</v>
      </c>
      <c r="C82" s="34" t="s">
        <v>867</v>
      </c>
      <c r="D82" s="34" t="s">
        <v>1067</v>
      </c>
      <c r="E82" s="151" t="str">
        <f>VLOOKUP(B82,Spisak!A42:E20080,5)</f>
        <v>Veterani</v>
      </c>
      <c r="F82" s="31" t="s">
        <v>914</v>
      </c>
      <c r="G82" s="4">
        <v>0</v>
      </c>
      <c r="H82" s="50">
        <v>90.23160312500113</v>
      </c>
      <c r="I82" s="51">
        <f t="shared" si="4"/>
        <v>90.23160312500113</v>
      </c>
      <c r="J82" s="1">
        <v>45</v>
      </c>
      <c r="K82" s="34">
        <v>0</v>
      </c>
      <c r="L82" s="32">
        <f t="shared" si="5"/>
        <v>45</v>
      </c>
    </row>
    <row r="83" spans="1:12" ht="15">
      <c r="A83" s="34">
        <v>82</v>
      </c>
      <c r="B83" s="53">
        <v>2257</v>
      </c>
      <c r="C83" s="34" t="s">
        <v>763</v>
      </c>
      <c r="D83" s="34" t="s">
        <v>831</v>
      </c>
      <c r="E83" s="151" t="str">
        <f>VLOOKUP(B83,Spisak!A43:E20081,5)</f>
        <v>Seniori</v>
      </c>
      <c r="F83" s="31" t="s">
        <v>914</v>
      </c>
      <c r="G83" s="4">
        <v>0</v>
      </c>
      <c r="H83" s="50">
        <v>90.2317884259246</v>
      </c>
      <c r="I83" s="51">
        <f t="shared" si="4"/>
        <v>90.2317884259246</v>
      </c>
      <c r="J83" s="1">
        <v>45</v>
      </c>
      <c r="K83" s="34">
        <v>0</v>
      </c>
      <c r="L83" s="32">
        <f t="shared" si="5"/>
        <v>45</v>
      </c>
    </row>
    <row r="84" spans="1:12" ht="15">
      <c r="A84" s="34">
        <v>83</v>
      </c>
      <c r="B84" s="54">
        <v>1638</v>
      </c>
      <c r="C84" s="59" t="s">
        <v>140</v>
      </c>
      <c r="D84" s="49" t="s">
        <v>1473</v>
      </c>
      <c r="E84" s="151" t="str">
        <f>VLOOKUP(B84,Spisak!A44:E20082,5)</f>
        <v>Seniori</v>
      </c>
      <c r="F84" s="31" t="s">
        <v>914</v>
      </c>
      <c r="G84" s="4">
        <v>0</v>
      </c>
      <c r="H84" s="50">
        <v>90.23256064814632</v>
      </c>
      <c r="I84" s="51">
        <f t="shared" si="4"/>
        <v>90.23256064814632</v>
      </c>
      <c r="J84" s="1">
        <v>45</v>
      </c>
      <c r="K84" s="34">
        <v>0</v>
      </c>
      <c r="L84" s="32">
        <f t="shared" si="5"/>
        <v>45</v>
      </c>
    </row>
    <row r="85" spans="1:12" ht="15">
      <c r="A85" s="34">
        <v>84</v>
      </c>
      <c r="B85" s="54">
        <v>2275</v>
      </c>
      <c r="C85" s="59" t="s">
        <v>782</v>
      </c>
      <c r="D85" s="49" t="s">
        <v>1403</v>
      </c>
      <c r="E85" s="151" t="str">
        <f>VLOOKUP(B85,Spisak!A45:E20083,5)</f>
        <v>Seniori</v>
      </c>
      <c r="F85" s="31" t="s">
        <v>914</v>
      </c>
      <c r="G85" s="4">
        <v>0</v>
      </c>
      <c r="H85" s="50">
        <v>90.23258761574107</v>
      </c>
      <c r="I85" s="51">
        <f t="shared" si="4"/>
        <v>90.23258761574107</v>
      </c>
      <c r="J85" s="1">
        <v>45</v>
      </c>
      <c r="K85" s="34">
        <v>0</v>
      </c>
      <c r="L85" s="32">
        <f t="shared" si="5"/>
        <v>45</v>
      </c>
    </row>
    <row r="86" spans="1:12" ht="15">
      <c r="A86" s="34">
        <v>85</v>
      </c>
      <c r="B86" s="54">
        <v>2278</v>
      </c>
      <c r="C86" s="59" t="s">
        <v>785</v>
      </c>
      <c r="D86" s="49" t="s">
        <v>1403</v>
      </c>
      <c r="E86" s="151" t="str">
        <f>VLOOKUP(B86,Spisak!A46:E20084,5)</f>
        <v>Seniori</v>
      </c>
      <c r="F86" s="31" t="s">
        <v>914</v>
      </c>
      <c r="G86" s="4">
        <v>0</v>
      </c>
      <c r="H86" s="50">
        <v>90.23260115741141</v>
      </c>
      <c r="I86" s="51">
        <f t="shared" si="4"/>
        <v>90.23260115741141</v>
      </c>
      <c r="J86" s="1">
        <v>45</v>
      </c>
      <c r="K86" s="34">
        <v>0</v>
      </c>
      <c r="L86" s="32">
        <f t="shared" si="5"/>
        <v>45</v>
      </c>
    </row>
    <row r="87" spans="1:12" ht="15">
      <c r="A87" s="34">
        <v>86</v>
      </c>
      <c r="B87" s="54">
        <v>2276</v>
      </c>
      <c r="C87" s="59" t="s">
        <v>783</v>
      </c>
      <c r="D87" s="49" t="s">
        <v>1403</v>
      </c>
      <c r="E87" s="151" t="str">
        <f>VLOOKUP(B87,Spisak!A47:E20085,5)</f>
        <v>Seniori</v>
      </c>
      <c r="F87" s="31" t="s">
        <v>914</v>
      </c>
      <c r="G87" s="4">
        <v>0</v>
      </c>
      <c r="H87" s="50">
        <v>90.23314664352074</v>
      </c>
      <c r="I87" s="51">
        <f t="shared" si="4"/>
        <v>90.23314664352074</v>
      </c>
      <c r="J87" s="1">
        <v>45</v>
      </c>
      <c r="K87" s="34">
        <v>0</v>
      </c>
      <c r="L87" s="32">
        <f t="shared" si="5"/>
        <v>45</v>
      </c>
    </row>
    <row r="88" spans="1:12" ht="15">
      <c r="A88" s="34">
        <v>87</v>
      </c>
      <c r="B88" s="54">
        <v>2277</v>
      </c>
      <c r="C88" s="59" t="s">
        <v>784</v>
      </c>
      <c r="D88" s="49" t="s">
        <v>1403</v>
      </c>
      <c r="E88" s="151" t="str">
        <f>VLOOKUP(B88,Spisak!A2:E20086,5)</f>
        <v>Seniori</v>
      </c>
      <c r="F88" s="31" t="s">
        <v>914</v>
      </c>
      <c r="G88" s="4">
        <v>0</v>
      </c>
      <c r="H88" s="50">
        <v>90.23318425926118</v>
      </c>
      <c r="I88" s="51">
        <f t="shared" si="4"/>
        <v>90.23318425926118</v>
      </c>
      <c r="J88" s="1">
        <v>45</v>
      </c>
      <c r="K88" s="34">
        <v>0</v>
      </c>
      <c r="L88" s="32">
        <f t="shared" si="5"/>
        <v>45</v>
      </c>
    </row>
    <row r="89" spans="1:12" ht="15">
      <c r="A89" s="34">
        <v>88</v>
      </c>
      <c r="B89" s="54">
        <v>2274</v>
      </c>
      <c r="C89" s="59" t="s">
        <v>781</v>
      </c>
      <c r="D89" s="49" t="s">
        <v>1403</v>
      </c>
      <c r="E89" s="151" t="str">
        <f>VLOOKUP(B89,Spisak!A3:E20087,5)</f>
        <v>Seniori</v>
      </c>
      <c r="F89" s="31" t="s">
        <v>914</v>
      </c>
      <c r="G89" s="4">
        <v>0</v>
      </c>
      <c r="H89" s="50">
        <v>90.23557245370466</v>
      </c>
      <c r="I89" s="51">
        <f t="shared" si="4"/>
        <v>90.23557245370466</v>
      </c>
      <c r="J89" s="1">
        <v>45</v>
      </c>
      <c r="K89" s="34">
        <v>0</v>
      </c>
      <c r="L89" s="32">
        <f t="shared" si="5"/>
        <v>45</v>
      </c>
    </row>
    <row r="90" spans="1:12" ht="15">
      <c r="A90" s="34">
        <v>89</v>
      </c>
      <c r="B90" s="54">
        <v>1055</v>
      </c>
      <c r="C90" s="59" t="s">
        <v>1958</v>
      </c>
      <c r="D90" s="49" t="s">
        <v>1134</v>
      </c>
      <c r="E90" s="151" t="str">
        <f>VLOOKUP(B90,Spisak!A4:E20088,5)</f>
        <v>Seniori</v>
      </c>
      <c r="F90" s="31" t="s">
        <v>914</v>
      </c>
      <c r="G90" s="4">
        <v>0</v>
      </c>
      <c r="H90" s="50">
        <v>90.23832361111272</v>
      </c>
      <c r="I90" s="51">
        <f t="shared" si="4"/>
        <v>90.23832361111272</v>
      </c>
      <c r="J90" s="1">
        <v>45</v>
      </c>
      <c r="K90" s="34">
        <v>0</v>
      </c>
      <c r="L90" s="32">
        <f t="shared" si="5"/>
        <v>45</v>
      </c>
    </row>
    <row r="91" spans="1:12" ht="15">
      <c r="A91" s="34">
        <v>90</v>
      </c>
      <c r="B91" s="54">
        <v>2040</v>
      </c>
      <c r="C91" s="59" t="s">
        <v>541</v>
      </c>
      <c r="D91" s="49" t="s">
        <v>1134</v>
      </c>
      <c r="E91" s="151" t="str">
        <f>VLOOKUP(B91,Spisak!A5:E20089,5)</f>
        <v>Veterani</v>
      </c>
      <c r="F91" s="31" t="s">
        <v>914</v>
      </c>
      <c r="G91" s="4">
        <v>0</v>
      </c>
      <c r="H91" s="50">
        <v>90.23833182870294</v>
      </c>
      <c r="I91" s="51">
        <f t="shared" si="4"/>
        <v>90.23833182870294</v>
      </c>
      <c r="J91" s="1">
        <v>45</v>
      </c>
      <c r="K91" s="34">
        <v>0</v>
      </c>
      <c r="L91" s="32">
        <f t="shared" si="5"/>
        <v>45</v>
      </c>
    </row>
    <row r="92" spans="1:12" ht="15">
      <c r="A92" s="34">
        <v>91</v>
      </c>
      <c r="B92" s="54">
        <v>732</v>
      </c>
      <c r="C92" s="59" t="s">
        <v>1628</v>
      </c>
      <c r="D92" s="49" t="s">
        <v>1134</v>
      </c>
      <c r="E92" s="151" t="str">
        <f>VLOOKUP(B92,Spisak!A6:E20090,5)</f>
        <v>Veterani</v>
      </c>
      <c r="F92" s="31" t="s">
        <v>914</v>
      </c>
      <c r="G92" s="4">
        <v>0</v>
      </c>
      <c r="H92" s="50">
        <v>90.23871354166477</v>
      </c>
      <c r="I92" s="51">
        <f t="shared" si="4"/>
        <v>90.23871354166477</v>
      </c>
      <c r="J92" s="1">
        <v>45</v>
      </c>
      <c r="K92" s="34">
        <v>0</v>
      </c>
      <c r="L92" s="32">
        <f t="shared" si="5"/>
        <v>45</v>
      </c>
    </row>
    <row r="93" spans="1:12" ht="15">
      <c r="A93" s="34">
        <v>92</v>
      </c>
      <c r="B93" s="54">
        <v>1754</v>
      </c>
      <c r="C93" s="59" t="s">
        <v>260</v>
      </c>
      <c r="D93" s="49" t="s">
        <v>1134</v>
      </c>
      <c r="E93" s="151" t="str">
        <f>VLOOKUP(B93,Spisak!A7:E20091,5)</f>
        <v>Veterani</v>
      </c>
      <c r="F93" s="31" t="s">
        <v>914</v>
      </c>
      <c r="G93" s="4">
        <v>0</v>
      </c>
      <c r="H93" s="50">
        <v>90.23895300926233</v>
      </c>
      <c r="I93" s="51">
        <f t="shared" si="4"/>
        <v>90.23895300926233</v>
      </c>
      <c r="J93" s="1">
        <v>45</v>
      </c>
      <c r="K93" s="34">
        <v>0</v>
      </c>
      <c r="L93" s="32">
        <f t="shared" si="5"/>
        <v>45</v>
      </c>
    </row>
    <row r="94" spans="1:12" ht="15">
      <c r="A94" s="34">
        <v>93</v>
      </c>
      <c r="B94" s="54">
        <v>731</v>
      </c>
      <c r="C94" s="59" t="s">
        <v>1627</v>
      </c>
      <c r="D94" s="49" t="s">
        <v>1134</v>
      </c>
      <c r="E94" s="151" t="str">
        <f>VLOOKUP(B94,Spisak!A8:E20092,5)</f>
        <v>Seniori</v>
      </c>
      <c r="F94" s="31" t="s">
        <v>914</v>
      </c>
      <c r="G94" s="4">
        <v>0</v>
      </c>
      <c r="H94" s="50">
        <v>90.24171863425727</v>
      </c>
      <c r="I94" s="51">
        <f t="shared" si="4"/>
        <v>90.24171863425727</v>
      </c>
      <c r="J94" s="1">
        <v>45</v>
      </c>
      <c r="K94" s="34">
        <v>0</v>
      </c>
      <c r="L94" s="32">
        <f t="shared" si="5"/>
        <v>45</v>
      </c>
    </row>
    <row r="95" spans="1:12" ht="15">
      <c r="A95" s="34">
        <v>94</v>
      </c>
      <c r="B95" s="54">
        <v>2058</v>
      </c>
      <c r="C95" s="59" t="s">
        <v>558</v>
      </c>
      <c r="D95" s="49" t="s">
        <v>1403</v>
      </c>
      <c r="E95" s="151" t="str">
        <f>VLOOKUP(B95,Spisak!A9:E20093,5)</f>
        <v>Seniori</v>
      </c>
      <c r="F95" s="31" t="s">
        <v>914</v>
      </c>
      <c r="G95" s="4">
        <v>0</v>
      </c>
      <c r="H95" s="50">
        <v>90.24304861111159</v>
      </c>
      <c r="I95" s="51">
        <f t="shared" si="4"/>
        <v>90.24304861111159</v>
      </c>
      <c r="J95" s="1">
        <v>45</v>
      </c>
      <c r="K95" s="34">
        <v>0</v>
      </c>
      <c r="L95" s="32">
        <f t="shared" si="5"/>
        <v>45</v>
      </c>
    </row>
    <row r="96" spans="1:12" ht="15">
      <c r="A96" s="34">
        <v>95</v>
      </c>
      <c r="B96" s="54">
        <v>1940</v>
      </c>
      <c r="C96" s="59" t="s">
        <v>445</v>
      </c>
      <c r="D96" s="49" t="s">
        <v>829</v>
      </c>
      <c r="E96" s="151" t="str">
        <f>VLOOKUP(B96,Spisak!A10:E20094,5)</f>
        <v>!Neispravna kategorija</v>
      </c>
      <c r="F96" s="31" t="s">
        <v>914</v>
      </c>
      <c r="G96" s="4">
        <v>0</v>
      </c>
      <c r="H96" s="50">
        <v>90.24573564814636</v>
      </c>
      <c r="I96" s="51">
        <f t="shared" si="4"/>
        <v>90.24573564814636</v>
      </c>
      <c r="J96" s="1">
        <v>45</v>
      </c>
      <c r="K96" s="34">
        <v>0</v>
      </c>
      <c r="L96" s="32">
        <f t="shared" si="5"/>
        <v>45</v>
      </c>
    </row>
    <row r="97" spans="1:12" ht="15">
      <c r="A97" s="34">
        <v>96</v>
      </c>
      <c r="B97" s="54">
        <v>806</v>
      </c>
      <c r="C97" s="59" t="s">
        <v>1704</v>
      </c>
      <c r="D97" s="49" t="s">
        <v>1011</v>
      </c>
      <c r="E97" s="151" t="str">
        <f>VLOOKUP(B97,Spisak!A11:E20095,5)</f>
        <v>Seniori</v>
      </c>
      <c r="F97" s="31" t="s">
        <v>914</v>
      </c>
      <c r="G97" s="4">
        <v>0</v>
      </c>
      <c r="H97" s="50">
        <v>90.24586041666771</v>
      </c>
      <c r="I97" s="51">
        <f t="shared" si="4"/>
        <v>90.24586041666771</v>
      </c>
      <c r="J97" s="1">
        <v>45</v>
      </c>
      <c r="K97" s="34">
        <v>0</v>
      </c>
      <c r="L97" s="32">
        <f t="shared" si="5"/>
        <v>45</v>
      </c>
    </row>
    <row r="98" spans="1:12" ht="15">
      <c r="A98" s="34">
        <v>97</v>
      </c>
      <c r="B98" s="54">
        <v>2222</v>
      </c>
      <c r="C98" s="59" t="s">
        <v>730</v>
      </c>
      <c r="D98" s="49" t="s">
        <v>1403</v>
      </c>
      <c r="E98" s="151" t="str">
        <f>VLOOKUP(B98,Spisak!A12:E20096,5)</f>
        <v>Seniori</v>
      </c>
      <c r="F98" s="31" t="s">
        <v>914</v>
      </c>
      <c r="G98" s="4">
        <v>0</v>
      </c>
      <c r="H98" s="50">
        <v>90.24591712962865</v>
      </c>
      <c r="I98" s="51">
        <f t="shared" si="4"/>
        <v>90.24591712962865</v>
      </c>
      <c r="J98" s="1">
        <v>45</v>
      </c>
      <c r="K98" s="34">
        <v>0</v>
      </c>
      <c r="L98" s="32">
        <f t="shared" si="5"/>
        <v>45</v>
      </c>
    </row>
    <row r="99" spans="1:12" ht="15">
      <c r="A99" s="34">
        <v>98</v>
      </c>
      <c r="B99" s="54">
        <v>2036</v>
      </c>
      <c r="C99" s="59" t="s">
        <v>536</v>
      </c>
      <c r="D99" s="49" t="s">
        <v>1403</v>
      </c>
      <c r="E99" s="151" t="str">
        <f>VLOOKUP(B99,Spisak!A13:E20097,5)</f>
        <v>Seniori</v>
      </c>
      <c r="F99" s="31" t="s">
        <v>914</v>
      </c>
      <c r="G99" s="4">
        <v>0</v>
      </c>
      <c r="H99" s="50">
        <v>90.24591967593005</v>
      </c>
      <c r="I99" s="51">
        <f t="shared" si="4"/>
        <v>90.24591967593005</v>
      </c>
      <c r="J99" s="1">
        <v>45</v>
      </c>
      <c r="K99" s="34">
        <v>0</v>
      </c>
      <c r="L99" s="32">
        <f t="shared" si="5"/>
        <v>45</v>
      </c>
    </row>
    <row r="100" spans="1:12" ht="15">
      <c r="A100" s="34">
        <v>99</v>
      </c>
      <c r="B100" s="54">
        <v>2060</v>
      </c>
      <c r="C100" s="59" t="s">
        <v>560</v>
      </c>
      <c r="D100" s="49" t="s">
        <v>1403</v>
      </c>
      <c r="E100" s="151" t="str">
        <f>VLOOKUP(B100,Spisak!A14:E20098,5)</f>
        <v>Seniori</v>
      </c>
      <c r="F100" s="31" t="s">
        <v>914</v>
      </c>
      <c r="G100" s="4">
        <v>0</v>
      </c>
      <c r="H100" s="50">
        <v>90.2471322916681</v>
      </c>
      <c r="I100" s="51">
        <f t="shared" si="4"/>
        <v>90.2471322916681</v>
      </c>
      <c r="J100" s="1">
        <v>45</v>
      </c>
      <c r="K100" s="34">
        <v>0</v>
      </c>
      <c r="L100" s="32">
        <f t="shared" si="5"/>
        <v>45</v>
      </c>
    </row>
    <row r="101" spans="1:12" ht="15">
      <c r="A101" s="34">
        <v>100</v>
      </c>
      <c r="B101" s="54">
        <v>531</v>
      </c>
      <c r="C101" s="59" t="s">
        <v>1359</v>
      </c>
      <c r="D101" s="49" t="s">
        <v>959</v>
      </c>
      <c r="E101" s="151" t="str">
        <f>VLOOKUP(B101,Spisak!A15:E20099,5)</f>
        <v>Veterani</v>
      </c>
      <c r="F101" s="31" t="s">
        <v>914</v>
      </c>
      <c r="G101" s="4">
        <v>0</v>
      </c>
      <c r="H101" s="50">
        <v>90.24736365740682</v>
      </c>
      <c r="I101" s="51">
        <f t="shared" si="4"/>
        <v>90.24736365740682</v>
      </c>
      <c r="J101" s="1">
        <v>45</v>
      </c>
      <c r="K101" s="34">
        <v>0</v>
      </c>
      <c r="L101" s="32">
        <f t="shared" si="5"/>
        <v>45</v>
      </c>
    </row>
    <row r="102" spans="1:12" ht="15">
      <c r="A102" s="34">
        <v>101</v>
      </c>
      <c r="B102" s="54">
        <v>794</v>
      </c>
      <c r="C102" s="59" t="s">
        <v>1691</v>
      </c>
      <c r="D102" s="49" t="s">
        <v>1113</v>
      </c>
      <c r="E102" s="151" t="str">
        <f>VLOOKUP(B102,Spisak!A16:E20100,5)</f>
        <v>Veterani</v>
      </c>
      <c r="F102" s="31" t="s">
        <v>914</v>
      </c>
      <c r="G102" s="4">
        <v>0</v>
      </c>
      <c r="H102" s="50">
        <v>90.25122800926329</v>
      </c>
      <c r="I102" s="51">
        <f t="shared" si="4"/>
        <v>90.25122800926329</v>
      </c>
      <c r="J102" s="1">
        <v>45</v>
      </c>
      <c r="K102" s="34">
        <v>0</v>
      </c>
      <c r="L102" s="32">
        <f t="shared" si="5"/>
        <v>45</v>
      </c>
    </row>
    <row r="103" spans="1:12" ht="15">
      <c r="A103" s="34">
        <v>102</v>
      </c>
      <c r="B103" s="54">
        <v>2242</v>
      </c>
      <c r="C103" s="59" t="s">
        <v>748</v>
      </c>
      <c r="D103" s="49" t="s">
        <v>2436</v>
      </c>
      <c r="E103" s="151" t="str">
        <f>VLOOKUP(B103,Spisak!A17:E20101,5)</f>
        <v>Seniori</v>
      </c>
      <c r="F103" s="31" t="s">
        <v>914</v>
      </c>
      <c r="G103" s="4">
        <v>0</v>
      </c>
      <c r="H103" s="50">
        <v>90.25330659722385</v>
      </c>
      <c r="I103" s="51">
        <f t="shared" si="4"/>
        <v>90.25330659722385</v>
      </c>
      <c r="J103" s="1">
        <v>45</v>
      </c>
      <c r="K103" s="34">
        <v>0</v>
      </c>
      <c r="L103" s="32">
        <f t="shared" si="5"/>
        <v>45</v>
      </c>
    </row>
    <row r="104" spans="1:12" ht="15">
      <c r="A104" s="34">
        <v>103</v>
      </c>
      <c r="B104" s="54">
        <v>1667</v>
      </c>
      <c r="C104" s="59" t="s">
        <v>173</v>
      </c>
      <c r="D104" s="49" t="s">
        <v>978</v>
      </c>
      <c r="E104" s="151" t="str">
        <f>VLOOKUP(B104,Spisak!A18:E20102,5)</f>
        <v>Seniori</v>
      </c>
      <c r="F104" s="31" t="s">
        <v>914</v>
      </c>
      <c r="G104" s="4">
        <v>0</v>
      </c>
      <c r="H104" s="50">
        <v>90.25543240740808</v>
      </c>
      <c r="I104" s="51">
        <f t="shared" si="4"/>
        <v>90.25543240740808</v>
      </c>
      <c r="J104" s="1">
        <v>45</v>
      </c>
      <c r="K104" s="34">
        <v>0</v>
      </c>
      <c r="L104" s="32">
        <f t="shared" si="5"/>
        <v>45</v>
      </c>
    </row>
    <row r="105" spans="1:12" ht="15">
      <c r="A105" s="34">
        <v>104</v>
      </c>
      <c r="B105" s="54">
        <v>1672</v>
      </c>
      <c r="C105" s="59" t="s">
        <v>177</v>
      </c>
      <c r="D105" s="49" t="s">
        <v>831</v>
      </c>
      <c r="E105" s="151" t="str">
        <f>VLOOKUP(B105,Spisak!A19:E20103,5)</f>
        <v>Seniori</v>
      </c>
      <c r="F105" s="31" t="s">
        <v>914</v>
      </c>
      <c r="G105" s="4">
        <v>0</v>
      </c>
      <c r="H105" s="50">
        <v>90.25548807870655</v>
      </c>
      <c r="I105" s="51">
        <f t="shared" si="4"/>
        <v>90.25548807870655</v>
      </c>
      <c r="J105" s="1">
        <v>45</v>
      </c>
      <c r="K105" s="34">
        <v>0</v>
      </c>
      <c r="L105" s="32">
        <f t="shared" si="5"/>
        <v>45</v>
      </c>
    </row>
    <row r="106" spans="1:12" ht="15">
      <c r="A106" s="34">
        <v>105</v>
      </c>
      <c r="B106" s="54">
        <v>48</v>
      </c>
      <c r="C106" s="59" t="s">
        <v>868</v>
      </c>
      <c r="D106" s="49" t="s">
        <v>831</v>
      </c>
      <c r="E106" s="151" t="str">
        <f>VLOOKUP(B106,Spisak!A20:E20104,5)</f>
        <v>Veterani</v>
      </c>
      <c r="F106" s="31" t="s">
        <v>914</v>
      </c>
      <c r="G106" s="4">
        <v>0</v>
      </c>
      <c r="H106" s="50">
        <v>90.26132557870733</v>
      </c>
      <c r="I106" s="51">
        <f t="shared" si="4"/>
        <v>90.26132557870733</v>
      </c>
      <c r="J106" s="1">
        <v>45</v>
      </c>
      <c r="K106" s="34">
        <v>0</v>
      </c>
      <c r="L106" s="32">
        <f t="shared" si="5"/>
        <v>45</v>
      </c>
    </row>
    <row r="107" spans="1:12" ht="15">
      <c r="A107" s="34">
        <v>106</v>
      </c>
      <c r="B107" s="54">
        <v>1664</v>
      </c>
      <c r="C107" s="59" t="s">
        <v>170</v>
      </c>
      <c r="D107" s="49" t="s">
        <v>978</v>
      </c>
      <c r="E107" s="151" t="str">
        <f>VLOOKUP(B107,Spisak!A67:E20105,5)</f>
        <v>Seniori</v>
      </c>
      <c r="F107" s="31" t="s">
        <v>914</v>
      </c>
      <c r="G107" s="4">
        <v>0</v>
      </c>
      <c r="H107" s="50">
        <v>90.26180127314728</v>
      </c>
      <c r="I107" s="51">
        <f t="shared" si="4"/>
        <v>90.26180127314728</v>
      </c>
      <c r="J107" s="1">
        <v>45</v>
      </c>
      <c r="K107" s="34">
        <v>0</v>
      </c>
      <c r="L107" s="32">
        <f t="shared" si="5"/>
        <v>45</v>
      </c>
    </row>
    <row r="108" spans="1:12" ht="15">
      <c r="A108" s="34">
        <v>107</v>
      </c>
      <c r="B108" s="54">
        <v>2245</v>
      </c>
      <c r="C108" s="59" t="s">
        <v>751</v>
      </c>
      <c r="D108" s="49" t="s">
        <v>263</v>
      </c>
      <c r="E108" s="151" t="str">
        <f>VLOOKUP(B108,Spisak!A68:E20106,5)</f>
        <v>Veterani</v>
      </c>
      <c r="F108" s="31" t="s">
        <v>914</v>
      </c>
      <c r="G108" s="4">
        <v>0</v>
      </c>
      <c r="H108" s="50">
        <v>90.26770717592444</v>
      </c>
      <c r="I108" s="51">
        <f t="shared" si="4"/>
        <v>90.26770717592444</v>
      </c>
      <c r="J108" s="1">
        <v>45</v>
      </c>
      <c r="K108" s="34">
        <v>0</v>
      </c>
      <c r="L108" s="32">
        <f t="shared" si="5"/>
        <v>45</v>
      </c>
    </row>
    <row r="109" spans="1:12" ht="15">
      <c r="A109" s="34">
        <v>108</v>
      </c>
      <c r="B109" s="54">
        <v>1528</v>
      </c>
      <c r="C109" s="59" t="s">
        <v>18</v>
      </c>
      <c r="D109" s="49" t="s">
        <v>863</v>
      </c>
      <c r="E109" s="151" t="str">
        <f>VLOOKUP(B109,Spisak!A69:E20107,5)</f>
        <v>Veterani</v>
      </c>
      <c r="F109" s="31" t="s">
        <v>914</v>
      </c>
      <c r="G109" s="4">
        <v>0</v>
      </c>
      <c r="H109" s="50">
        <v>90.26893159722385</v>
      </c>
      <c r="I109" s="51">
        <f aca="true" t="shared" si="6" ref="I109:I116">H109-G109</f>
        <v>90.26893159722385</v>
      </c>
      <c r="J109" s="1">
        <v>45</v>
      </c>
      <c r="K109" s="34">
        <v>0</v>
      </c>
      <c r="L109" s="32">
        <f aca="true" t="shared" si="7" ref="L109:L116">SUM(J109:K109)</f>
        <v>45</v>
      </c>
    </row>
    <row r="110" spans="1:12" ht="15">
      <c r="A110" s="34">
        <v>109</v>
      </c>
      <c r="B110" s="54">
        <v>233</v>
      </c>
      <c r="C110" s="59" t="s">
        <v>1094</v>
      </c>
      <c r="D110" s="49" t="s">
        <v>2437</v>
      </c>
      <c r="E110" s="151" t="str">
        <f>VLOOKUP(B110,Spisak!A70:E20108,5)</f>
        <v>Seniori</v>
      </c>
      <c r="F110" s="31" t="s">
        <v>914</v>
      </c>
      <c r="G110" s="4">
        <v>0</v>
      </c>
      <c r="H110" s="50">
        <v>90.27142974537128</v>
      </c>
      <c r="I110" s="51">
        <f t="shared" si="6"/>
        <v>90.27142974537128</v>
      </c>
      <c r="J110" s="1">
        <v>45</v>
      </c>
      <c r="K110" s="34">
        <v>0</v>
      </c>
      <c r="L110" s="32">
        <f t="shared" si="7"/>
        <v>45</v>
      </c>
    </row>
    <row r="111" spans="1:12" ht="15">
      <c r="A111" s="34">
        <v>110</v>
      </c>
      <c r="B111" s="54">
        <v>2251</v>
      </c>
      <c r="C111" s="59" t="s">
        <v>757</v>
      </c>
      <c r="D111" s="49" t="s">
        <v>922</v>
      </c>
      <c r="E111" s="151" t="str">
        <f>VLOOKUP(B111,Spisak!A71:E20109,5)</f>
        <v>Veterani</v>
      </c>
      <c r="F111" s="31" t="s">
        <v>914</v>
      </c>
      <c r="G111" s="4">
        <v>0</v>
      </c>
      <c r="H111" s="50">
        <v>90.2779369212949</v>
      </c>
      <c r="I111" s="51">
        <f t="shared" si="6"/>
        <v>90.2779369212949</v>
      </c>
      <c r="J111" s="1">
        <v>45</v>
      </c>
      <c r="K111" s="34">
        <v>0</v>
      </c>
      <c r="L111" s="32">
        <f t="shared" si="7"/>
        <v>45</v>
      </c>
    </row>
    <row r="112" spans="1:12" ht="15">
      <c r="A112" s="34">
        <v>111</v>
      </c>
      <c r="B112" s="54">
        <v>2250</v>
      </c>
      <c r="C112" s="59" t="s">
        <v>756</v>
      </c>
      <c r="D112" s="49" t="s">
        <v>922</v>
      </c>
      <c r="E112" s="151" t="str">
        <f>VLOOKUP(B112,Spisak!A72:E20110,5)</f>
        <v>Seniori</v>
      </c>
      <c r="F112" s="31" t="s">
        <v>914</v>
      </c>
      <c r="G112" s="4">
        <v>0</v>
      </c>
      <c r="H112" s="50">
        <v>90.28239548610873</v>
      </c>
      <c r="I112" s="51">
        <f t="shared" si="6"/>
        <v>90.28239548610873</v>
      </c>
      <c r="J112" s="1">
        <v>45</v>
      </c>
      <c r="K112" s="34">
        <v>0</v>
      </c>
      <c r="L112" s="32">
        <f t="shared" si="7"/>
        <v>45</v>
      </c>
    </row>
    <row r="113" spans="1:12" ht="15">
      <c r="A113" s="34">
        <v>112</v>
      </c>
      <c r="B113" s="54">
        <v>94</v>
      </c>
      <c r="C113" s="59" t="s">
        <v>920</v>
      </c>
      <c r="D113" s="49" t="s">
        <v>831</v>
      </c>
      <c r="E113" s="33" t="str">
        <f>VLOOKUP(B113,'[1]Spisak'!A2:E2118,5)</f>
        <v>Veterani</v>
      </c>
      <c r="F113" s="31" t="s">
        <v>914</v>
      </c>
      <c r="G113" s="4">
        <v>0</v>
      </c>
      <c r="H113" s="50">
        <v>90.29698703703616</v>
      </c>
      <c r="I113" s="51">
        <f t="shared" si="6"/>
        <v>90.29698703703616</v>
      </c>
      <c r="J113" s="1">
        <v>45</v>
      </c>
      <c r="K113" s="34">
        <v>0</v>
      </c>
      <c r="L113" s="32">
        <f t="shared" si="7"/>
        <v>45</v>
      </c>
    </row>
    <row r="114" spans="1:12" ht="15">
      <c r="A114" s="34">
        <v>113</v>
      </c>
      <c r="B114" s="54">
        <v>2246</v>
      </c>
      <c r="C114" s="59" t="s">
        <v>752</v>
      </c>
      <c r="D114" s="49" t="s">
        <v>263</v>
      </c>
      <c r="E114" s="33" t="str">
        <f>VLOOKUP(B114,'[1]Spisak'!A2:E2119,5)</f>
        <v>!Neispravna kategorija</v>
      </c>
      <c r="F114" s="31" t="s">
        <v>914</v>
      </c>
      <c r="G114" s="4">
        <v>0</v>
      </c>
      <c r="H114" s="50">
        <v>90.30048611111124</v>
      </c>
      <c r="I114" s="51">
        <f t="shared" si="6"/>
        <v>90.30048611111124</v>
      </c>
      <c r="J114" s="1">
        <v>45</v>
      </c>
      <c r="K114" s="34">
        <v>0</v>
      </c>
      <c r="L114" s="32">
        <f t="shared" si="7"/>
        <v>45</v>
      </c>
    </row>
    <row r="115" spans="1:12" ht="15">
      <c r="A115" s="34">
        <v>114</v>
      </c>
      <c r="B115" s="54">
        <v>2248</v>
      </c>
      <c r="C115" s="59" t="s">
        <v>754</v>
      </c>
      <c r="D115" s="49" t="s">
        <v>263</v>
      </c>
      <c r="E115" s="33" t="str">
        <f>VLOOKUP(B115,'[1]Spisak'!A2:E2120,5)</f>
        <v>!Neispravna kategorija</v>
      </c>
      <c r="F115" s="31" t="s">
        <v>914</v>
      </c>
      <c r="G115" s="4">
        <v>0</v>
      </c>
      <c r="H115" s="50">
        <v>90.30049259259249</v>
      </c>
      <c r="I115" s="51">
        <f t="shared" si="6"/>
        <v>90.30049259259249</v>
      </c>
      <c r="J115" s="1">
        <v>45</v>
      </c>
      <c r="K115" s="34">
        <v>0</v>
      </c>
      <c r="L115" s="32">
        <f t="shared" si="7"/>
        <v>45</v>
      </c>
    </row>
    <row r="116" spans="1:12" ht="15">
      <c r="A116" s="34">
        <v>115</v>
      </c>
      <c r="B116" s="54">
        <v>406</v>
      </c>
      <c r="C116" s="59" t="s">
        <v>1260</v>
      </c>
      <c r="D116" s="49" t="s">
        <v>831</v>
      </c>
      <c r="E116" s="33" t="str">
        <f>VLOOKUP(B116,'[1]Spisak'!A2:E2121,5)</f>
        <v>Veterani</v>
      </c>
      <c r="F116" s="31" t="s">
        <v>914</v>
      </c>
      <c r="G116" s="4">
        <v>0</v>
      </c>
      <c r="H116" s="50">
        <v>90.31123842592592</v>
      </c>
      <c r="I116" s="51">
        <f t="shared" si="6"/>
        <v>90.31123842592592</v>
      </c>
      <c r="J116" s="1">
        <v>45</v>
      </c>
      <c r="K116" s="34">
        <v>0</v>
      </c>
      <c r="L116" s="32">
        <f t="shared" si="7"/>
        <v>45</v>
      </c>
    </row>
    <row r="117" spans="1:12" ht="15">
      <c r="A117" s="34">
        <v>116</v>
      </c>
      <c r="E117" s="33" t="e">
        <f>VLOOKUP(B117,'[1]Spisak'!A2:E2122,5)</f>
        <v>#N/A</v>
      </c>
      <c r="F117" s="31"/>
      <c r="G117" s="4"/>
      <c r="H117" s="50"/>
      <c r="I117" s="51"/>
      <c r="J117" s="1"/>
      <c r="K117" s="34"/>
      <c r="L117" s="32"/>
    </row>
    <row r="118" spans="3:5" ht="15">
      <c r="C118" s="59" t="e">
        <v>#N/A</v>
      </c>
      <c r="D118" s="49" t="e">
        <v>#N/A</v>
      </c>
      <c r="E118" s="33" t="e">
        <f>VLOOKUP(B118,'[1]Spisak'!A2:E2123,5)</f>
        <v>#N/A</v>
      </c>
    </row>
    <row r="119" spans="3:5" ht="15">
      <c r="C119" s="59" t="e">
        <v>#N/A</v>
      </c>
      <c r="D119" s="49" t="e">
        <v>#N/A</v>
      </c>
      <c r="E119" s="33" t="e">
        <f>VLOOKUP(B119,'[1]Spisak'!A2:E2124,5)</f>
        <v>#N/A</v>
      </c>
    </row>
    <row r="120" spans="3:5" ht="15">
      <c r="C120" s="59" t="e">
        <v>#N/A</v>
      </c>
      <c r="D120" s="49" t="e">
        <v>#N/A</v>
      </c>
      <c r="E120" s="33" t="e">
        <f>VLOOKUP(B120,'[1]Spisak'!A2:E2125,5)</f>
        <v>#N/A</v>
      </c>
    </row>
    <row r="121" ht="15">
      <c r="E121" s="33" t="e">
        <f>VLOOKUP(B121,'[1]Spisak'!A2:E2126,5)</f>
        <v>#N/A</v>
      </c>
    </row>
    <row r="122" ht="15">
      <c r="E122" s="33" t="e">
        <f>VLOOKUP(B122,'[1]Spisak'!A2:E2127,5)</f>
        <v>#N/A</v>
      </c>
    </row>
    <row r="123" ht="15">
      <c r="E123" s="33" t="e">
        <f>VLOOKUP(B123,'[1]Spisak'!A2:E2128,5)</f>
        <v>#N/A</v>
      </c>
    </row>
    <row r="124" ht="15">
      <c r="E124" s="33" t="e">
        <f>VLOOKUP(B124,'[1]Spisak'!A193:E2195,5)</f>
        <v>#N/A</v>
      </c>
    </row>
    <row r="125" ht="15">
      <c r="E125" s="152" t="e">
        <f>VLOOKUP(B125,'[1]Spisak'!A6:E2140,5)</f>
        <v>#N/A</v>
      </c>
    </row>
    <row r="126" ht="15">
      <c r="E126" s="152" t="e">
        <f>VLOOKUP(B126,'[1]Spisak'!A7:E2141,5)</f>
        <v>#N/A</v>
      </c>
    </row>
    <row r="127" ht="15">
      <c r="E127" s="91" t="e">
        <f>VLOOKUP(B127,'[1]Spisak'!A8:E2142,5)</f>
        <v>#N/A</v>
      </c>
    </row>
    <row r="128" ht="15">
      <c r="E128" s="91" t="e">
        <f>VLOOKUP(B128,'[1]Spisak'!A10:E2144,5)</f>
        <v>#N/A</v>
      </c>
    </row>
    <row r="129" ht="15">
      <c r="E129" s="91" t="e">
        <f>VLOOKUP(B129,'[1]Spisak'!A11:E2145,5)</f>
        <v>#N/A</v>
      </c>
    </row>
    <row r="130" ht="15">
      <c r="E130" s="91" t="e">
        <f>VLOOKUP(B130,'[1]Spisak'!A12:E2146,5)</f>
        <v>#N/A</v>
      </c>
    </row>
    <row r="131" ht="15">
      <c r="E131" s="91" t="e">
        <f>VLOOKUP(B131,'[1]Spisak'!A14:E2148,5)</f>
        <v>#N/A</v>
      </c>
    </row>
    <row r="132" ht="15">
      <c r="E132" s="91" t="e">
        <f>VLOOKUP(B132,'[1]Spisak'!A15:E2149,5)</f>
        <v>#N/A</v>
      </c>
    </row>
    <row r="133" ht="15">
      <c r="E133" s="91" t="e">
        <f>VLOOKUP(B133,'[1]Spisak'!A17:E2151,5)</f>
        <v>#N/A</v>
      </c>
    </row>
    <row r="134" ht="15">
      <c r="E134" s="91" t="e">
        <f>VLOOKUP(B134,'[1]Spisak'!A20:E2154,5)</f>
        <v>#N/A</v>
      </c>
    </row>
    <row r="135" ht="15">
      <c r="E135" s="91" t="e">
        <f>VLOOKUP(B135,'[1]Spisak'!A21:E2155,5)</f>
        <v>#N/A</v>
      </c>
    </row>
    <row r="136" ht="15">
      <c r="E136" s="91" t="e">
        <f>VLOOKUP(B136,'[1]Spisak'!A22:E2156,5)</f>
        <v>#N/A</v>
      </c>
    </row>
    <row r="137" ht="15">
      <c r="E137" s="91" t="e">
        <f>VLOOKUP(B137,'[1]Spisak'!A23:E2157,5)</f>
        <v>#N/A</v>
      </c>
    </row>
    <row r="138" ht="15">
      <c r="E138" s="91" t="e">
        <f>VLOOKUP(B138,'[1]Spisak'!A24:E2158,5)</f>
        <v>#N/A</v>
      </c>
    </row>
    <row r="139" ht="15">
      <c r="E139" s="33"/>
    </row>
    <row r="140" ht="15">
      <c r="E140" s="33"/>
    </row>
    <row r="141" ht="15">
      <c r="E141" s="33"/>
    </row>
    <row r="142" ht="15">
      <c r="E142" s="33"/>
    </row>
    <row r="143" ht="15">
      <c r="E143" s="33"/>
    </row>
    <row r="144" ht="15">
      <c r="E144" s="33"/>
    </row>
    <row r="145" ht="15">
      <c r="E145" s="33"/>
    </row>
    <row r="146" ht="15">
      <c r="E146" s="33"/>
    </row>
    <row r="147" ht="15">
      <c r="E147" s="33"/>
    </row>
    <row r="148" ht="15">
      <c r="E148" s="33"/>
    </row>
    <row r="149" ht="15">
      <c r="E149" s="33"/>
    </row>
    <row r="150" ht="15">
      <c r="E150" s="33"/>
    </row>
    <row r="151" ht="15">
      <c r="E151" s="33"/>
    </row>
    <row r="152" ht="15">
      <c r="E152" s="33"/>
    </row>
    <row r="153" ht="15">
      <c r="E153" s="33"/>
    </row>
    <row r="154" ht="15">
      <c r="E154" s="33"/>
    </row>
    <row r="155" ht="15">
      <c r="E155" s="33"/>
    </row>
    <row r="156" ht="15">
      <c r="E156" s="33"/>
    </row>
    <row r="157" ht="15">
      <c r="E157" s="33"/>
    </row>
    <row r="158" ht="15">
      <c r="E158" s="33"/>
    </row>
    <row r="159" ht="15">
      <c r="E159" s="33"/>
    </row>
    <row r="160" ht="15">
      <c r="E160" s="33"/>
    </row>
    <row r="161" ht="15">
      <c r="E161" s="33"/>
    </row>
    <row r="162" ht="15">
      <c r="E162" s="33"/>
    </row>
    <row r="163" ht="15">
      <c r="E163" s="33"/>
    </row>
    <row r="164" ht="15">
      <c r="E164" s="33"/>
    </row>
    <row r="165" ht="15">
      <c r="E165" s="33"/>
    </row>
    <row r="166" ht="15">
      <c r="E166" s="33"/>
    </row>
    <row r="167" ht="15">
      <c r="E167" s="33"/>
    </row>
    <row r="168" ht="15">
      <c r="E168" s="33"/>
    </row>
    <row r="169" ht="15">
      <c r="E169" s="33"/>
    </row>
    <row r="170" ht="15">
      <c r="E170" s="33"/>
    </row>
    <row r="171" ht="15">
      <c r="E171" s="33"/>
    </row>
    <row r="172" ht="15">
      <c r="E172" s="33"/>
    </row>
    <row r="173" ht="15">
      <c r="E173" s="33"/>
    </row>
    <row r="174" ht="15">
      <c r="E174" s="33"/>
    </row>
    <row r="175" ht="15">
      <c r="E175" s="33"/>
    </row>
    <row r="176" ht="15">
      <c r="E176" s="33"/>
    </row>
    <row r="177" ht="15">
      <c r="E177" s="33"/>
    </row>
    <row r="178" ht="15">
      <c r="E178" s="33"/>
    </row>
    <row r="179" ht="15">
      <c r="E179" s="33"/>
    </row>
    <row r="180" ht="15">
      <c r="E180" s="33"/>
    </row>
    <row r="181" ht="15">
      <c r="E181" s="33"/>
    </row>
    <row r="182" ht="15">
      <c r="E182" s="33"/>
    </row>
    <row r="183" ht="15">
      <c r="E183" s="33"/>
    </row>
    <row r="184" ht="15">
      <c r="E184" s="33"/>
    </row>
    <row r="185" ht="15">
      <c r="E185" s="33"/>
    </row>
    <row r="186" ht="15">
      <c r="E186" s="33"/>
    </row>
    <row r="187" ht="15">
      <c r="E187" s="33"/>
    </row>
    <row r="188" ht="15">
      <c r="E188" s="33"/>
    </row>
    <row r="189" ht="15">
      <c r="E189" s="33"/>
    </row>
  </sheetData>
  <sheetProtection/>
  <conditionalFormatting sqref="B11:D11">
    <cfRule type="expression" priority="4" dxfId="0">
      <formula>EXACT(MOD(ROW(),2),0)</formula>
    </cfRule>
  </conditionalFormatting>
  <conditionalFormatting sqref="E2:E112">
    <cfRule type="expression" priority="1" dxfId="0">
      <formula>EXACT(MOD(ROW(),2),0)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9"/>
  <sheetViews>
    <sheetView zoomScale="80" zoomScaleNormal="80" zoomScalePageLayoutView="0" workbookViewId="0" topLeftCell="A27">
      <selection activeCell="E1" sqref="E1:E16384"/>
    </sheetView>
  </sheetViews>
  <sheetFormatPr defaultColWidth="9.140625" defaultRowHeight="15"/>
  <cols>
    <col min="1" max="1" width="8.7109375" style="49" customWidth="1"/>
    <col min="2" max="2" width="12.7109375" style="54" customWidth="1"/>
    <col min="3" max="3" width="30.7109375" style="55" customWidth="1"/>
    <col min="4" max="4" width="25.7109375" style="55" customWidth="1"/>
    <col min="5" max="5" width="18.8515625" style="15" customWidth="1"/>
    <col min="6" max="6" width="10.7109375" style="59" customWidth="1"/>
    <col min="7" max="7" width="10.7109375" style="60" customWidth="1"/>
    <col min="8" max="9" width="10.7109375" style="61" customWidth="1"/>
    <col min="10" max="12" width="10.7109375" style="59" customWidth="1"/>
    <col min="13" max="16384" width="9.140625" style="49" customWidth="1"/>
  </cols>
  <sheetData>
    <row r="1" spans="1:12" ht="30" customHeight="1" thickBot="1">
      <c r="A1" s="42" t="s">
        <v>794</v>
      </c>
      <c r="B1" s="43" t="s">
        <v>796</v>
      </c>
      <c r="C1" s="44" t="s">
        <v>795</v>
      </c>
      <c r="D1" s="44" t="s">
        <v>789</v>
      </c>
      <c r="E1" s="27" t="s">
        <v>791</v>
      </c>
      <c r="F1" s="45" t="s">
        <v>793</v>
      </c>
      <c r="G1" s="57" t="s">
        <v>802</v>
      </c>
      <c r="H1" s="58" t="s">
        <v>801</v>
      </c>
      <c r="I1" s="58" t="s">
        <v>800</v>
      </c>
      <c r="J1" s="82" t="s">
        <v>797</v>
      </c>
      <c r="K1" s="48" t="s">
        <v>798</v>
      </c>
      <c r="L1" s="48" t="s">
        <v>799</v>
      </c>
    </row>
    <row r="2" spans="1:12" ht="15">
      <c r="A2" s="31">
        <v>1</v>
      </c>
      <c r="B2" s="124">
        <v>7</v>
      </c>
      <c r="C2" s="124" t="s">
        <v>818</v>
      </c>
      <c r="D2" s="124" t="s">
        <v>815</v>
      </c>
      <c r="E2" s="151" t="str">
        <f>VLOOKUP(B2,Spisak!A1:E20000,5)</f>
        <v>Seniori</v>
      </c>
      <c r="F2" s="6" t="s">
        <v>916</v>
      </c>
      <c r="G2" s="4">
        <v>0</v>
      </c>
      <c r="H2" s="30">
        <v>0.19022812500043074</v>
      </c>
      <c r="I2" s="29">
        <f aca="true" t="shared" si="0" ref="I2:I16">H2-G2</f>
        <v>0.19022812500043074</v>
      </c>
      <c r="J2" s="34">
        <v>84</v>
      </c>
      <c r="K2" s="31">
        <v>20</v>
      </c>
      <c r="L2" s="32">
        <f aca="true" t="shared" si="1" ref="L2:L33">SUM(J2:K2)</f>
        <v>104</v>
      </c>
    </row>
    <row r="3" spans="1:12" ht="15">
      <c r="A3" s="34">
        <v>2</v>
      </c>
      <c r="B3" s="124">
        <v>2231</v>
      </c>
      <c r="C3" s="124" t="s">
        <v>739</v>
      </c>
      <c r="D3" s="124" t="s">
        <v>1429</v>
      </c>
      <c r="E3" s="151" t="str">
        <f>VLOOKUP(B3,Spisak!A2:E20001,5)</f>
        <v>Seniori</v>
      </c>
      <c r="F3" s="6" t="s">
        <v>916</v>
      </c>
      <c r="G3" s="4">
        <v>0</v>
      </c>
      <c r="H3" s="30">
        <v>0.20018553240515757</v>
      </c>
      <c r="I3" s="29">
        <f t="shared" si="0"/>
        <v>0.20018553240515757</v>
      </c>
      <c r="J3" s="34">
        <v>84</v>
      </c>
      <c r="K3" s="34">
        <v>19</v>
      </c>
      <c r="L3" s="32">
        <f t="shared" si="1"/>
        <v>103</v>
      </c>
    </row>
    <row r="4" spans="1:12" ht="15">
      <c r="A4" s="34">
        <v>3</v>
      </c>
      <c r="B4" s="124">
        <v>1723</v>
      </c>
      <c r="C4" s="124" t="s">
        <v>229</v>
      </c>
      <c r="D4" s="124" t="s">
        <v>1429</v>
      </c>
      <c r="E4" s="151" t="str">
        <f>VLOOKUP(B4,Spisak!A3:E20002,5)</f>
        <v>Seniori</v>
      </c>
      <c r="F4" s="6" t="s">
        <v>916</v>
      </c>
      <c r="G4" s="4">
        <v>0</v>
      </c>
      <c r="H4" s="30">
        <v>0.20019224537099944</v>
      </c>
      <c r="I4" s="29">
        <f t="shared" si="0"/>
        <v>0.20019224537099944</v>
      </c>
      <c r="J4" s="34">
        <v>84</v>
      </c>
      <c r="K4" s="34">
        <v>18</v>
      </c>
      <c r="L4" s="32">
        <f t="shared" si="1"/>
        <v>102</v>
      </c>
    </row>
    <row r="5" spans="1:12" ht="15">
      <c r="A5" s="31">
        <v>4</v>
      </c>
      <c r="B5" s="124">
        <v>1001</v>
      </c>
      <c r="C5" s="124" t="s">
        <v>1903</v>
      </c>
      <c r="D5" s="124" t="s">
        <v>1066</v>
      </c>
      <c r="E5" s="151" t="str">
        <f>VLOOKUP(B5,Spisak!A4:E20003,5)</f>
        <v>Seniori</v>
      </c>
      <c r="F5" s="31" t="s">
        <v>916</v>
      </c>
      <c r="G5" s="4">
        <v>0</v>
      </c>
      <c r="H5" s="50">
        <v>0.20168900462886086</v>
      </c>
      <c r="I5" s="51">
        <f t="shared" si="0"/>
        <v>0.20168900462886086</v>
      </c>
      <c r="J5" s="34">
        <v>84</v>
      </c>
      <c r="K5" s="34">
        <v>17</v>
      </c>
      <c r="L5" s="32">
        <f t="shared" si="1"/>
        <v>101</v>
      </c>
    </row>
    <row r="6" spans="1:12" ht="15">
      <c r="A6" s="34">
        <v>5</v>
      </c>
      <c r="B6" s="124">
        <v>1061</v>
      </c>
      <c r="C6" s="124" t="s">
        <v>1964</v>
      </c>
      <c r="D6" s="124" t="s">
        <v>1066</v>
      </c>
      <c r="E6" s="151" t="str">
        <f>VLOOKUP(B6,Spisak!A5:E20004,5)</f>
        <v>Seniori</v>
      </c>
      <c r="F6" s="31" t="s">
        <v>916</v>
      </c>
      <c r="G6" s="4">
        <v>0</v>
      </c>
      <c r="H6" s="50">
        <v>0.2018251157423947</v>
      </c>
      <c r="I6" s="51">
        <f t="shared" si="0"/>
        <v>0.2018251157423947</v>
      </c>
      <c r="J6" s="34">
        <v>84</v>
      </c>
      <c r="K6" s="34">
        <v>16</v>
      </c>
      <c r="L6" s="32">
        <f t="shared" si="1"/>
        <v>100</v>
      </c>
    </row>
    <row r="7" spans="1:12" ht="15">
      <c r="A7" s="34">
        <v>6</v>
      </c>
      <c r="B7" s="124">
        <v>513</v>
      </c>
      <c r="C7" s="124" t="s">
        <v>1372</v>
      </c>
      <c r="D7" s="124" t="s">
        <v>863</v>
      </c>
      <c r="E7" s="151" t="str">
        <f>VLOOKUP(B7,Spisak!A6:E20005,5)</f>
        <v>Seniori</v>
      </c>
      <c r="F7" s="31" t="s">
        <v>916</v>
      </c>
      <c r="G7" s="4">
        <v>0</v>
      </c>
      <c r="H7" s="50">
        <v>0.20247546296741348</v>
      </c>
      <c r="I7" s="51">
        <f t="shared" si="0"/>
        <v>0.20247546296741348</v>
      </c>
      <c r="J7" s="34">
        <v>84</v>
      </c>
      <c r="K7" s="34">
        <v>15</v>
      </c>
      <c r="L7" s="32">
        <f t="shared" si="1"/>
        <v>99</v>
      </c>
    </row>
    <row r="8" spans="1:12" ht="15">
      <c r="A8" s="31">
        <v>7</v>
      </c>
      <c r="B8" s="124">
        <v>866</v>
      </c>
      <c r="C8" s="124" t="s">
        <v>1767</v>
      </c>
      <c r="D8" s="124" t="s">
        <v>922</v>
      </c>
      <c r="E8" s="151" t="str">
        <f>VLOOKUP(B8,Spisak!A7:E20006,5)</f>
        <v>Seniori</v>
      </c>
      <c r="F8" s="31" t="s">
        <v>916</v>
      </c>
      <c r="G8" s="4">
        <v>0</v>
      </c>
      <c r="H8" s="50">
        <v>0.20744930555520114</v>
      </c>
      <c r="I8" s="51">
        <f t="shared" si="0"/>
        <v>0.20744930555520114</v>
      </c>
      <c r="J8" s="34">
        <v>84</v>
      </c>
      <c r="K8" s="34">
        <v>14</v>
      </c>
      <c r="L8" s="32">
        <f t="shared" si="1"/>
        <v>98</v>
      </c>
    </row>
    <row r="9" spans="1:12" ht="15">
      <c r="A9" s="34">
        <v>8</v>
      </c>
      <c r="B9" s="124">
        <v>1037</v>
      </c>
      <c r="C9" s="124" t="s">
        <v>1940</v>
      </c>
      <c r="D9" s="124" t="s">
        <v>1134</v>
      </c>
      <c r="E9" s="151" t="str">
        <f>VLOOKUP(B9,Spisak!A8:E20007,5)</f>
        <v>Seniori</v>
      </c>
      <c r="F9" s="31" t="s">
        <v>916</v>
      </c>
      <c r="G9" s="4">
        <v>0</v>
      </c>
      <c r="H9" s="50">
        <v>0.20965150462870952</v>
      </c>
      <c r="I9" s="51">
        <f t="shared" si="0"/>
        <v>0.20965150462870952</v>
      </c>
      <c r="J9" s="34">
        <v>84</v>
      </c>
      <c r="K9" s="34">
        <v>13</v>
      </c>
      <c r="L9" s="32">
        <f t="shared" si="1"/>
        <v>97</v>
      </c>
    </row>
    <row r="10" spans="1:12" ht="15">
      <c r="A10" s="34">
        <v>9</v>
      </c>
      <c r="B10" s="124">
        <v>499</v>
      </c>
      <c r="C10" s="124" t="s">
        <v>1360</v>
      </c>
      <c r="D10" s="124" t="s">
        <v>1356</v>
      </c>
      <c r="E10" s="151" t="str">
        <f>VLOOKUP(B10,Spisak!A9:E20008,5)</f>
        <v>Seniori</v>
      </c>
      <c r="F10" s="31" t="s">
        <v>916</v>
      </c>
      <c r="G10" s="4">
        <v>0</v>
      </c>
      <c r="H10" s="50">
        <v>0.21243356481863884</v>
      </c>
      <c r="I10" s="51">
        <f t="shared" si="0"/>
        <v>0.21243356481863884</v>
      </c>
      <c r="J10" s="34">
        <v>84</v>
      </c>
      <c r="K10" s="34">
        <v>12</v>
      </c>
      <c r="L10" s="32">
        <f t="shared" si="1"/>
        <v>96</v>
      </c>
    </row>
    <row r="11" spans="1:12" ht="15">
      <c r="A11" s="31">
        <v>10</v>
      </c>
      <c r="B11" s="124">
        <v>1800</v>
      </c>
      <c r="C11" s="124" t="s">
        <v>308</v>
      </c>
      <c r="D11" s="124" t="s">
        <v>1066</v>
      </c>
      <c r="E11" s="151" t="str">
        <f>VLOOKUP(B11,Spisak!A10:E20009,5)</f>
        <v>Seniori</v>
      </c>
      <c r="F11" s="31" t="s">
        <v>916</v>
      </c>
      <c r="G11" s="4">
        <v>0</v>
      </c>
      <c r="H11" s="50">
        <v>0.2124655092629837</v>
      </c>
      <c r="I11" s="51">
        <f t="shared" si="0"/>
        <v>0.2124655092629837</v>
      </c>
      <c r="J11" s="34">
        <v>84</v>
      </c>
      <c r="K11" s="34">
        <v>11</v>
      </c>
      <c r="L11" s="32">
        <f t="shared" si="1"/>
        <v>95</v>
      </c>
    </row>
    <row r="12" spans="1:12" ht="15">
      <c r="A12" s="34">
        <v>11</v>
      </c>
      <c r="B12" s="124">
        <v>32</v>
      </c>
      <c r="C12" s="124" t="s">
        <v>849</v>
      </c>
      <c r="D12" s="124" t="s">
        <v>863</v>
      </c>
      <c r="E12" s="151" t="str">
        <f>VLOOKUP(B12,Spisak!A11:E20010,5)</f>
        <v>Seniori</v>
      </c>
      <c r="F12" s="31" t="s">
        <v>916</v>
      </c>
      <c r="G12" s="4">
        <v>0</v>
      </c>
      <c r="H12" s="50">
        <v>0.213150810188381</v>
      </c>
      <c r="I12" s="51">
        <f t="shared" si="0"/>
        <v>0.213150810188381</v>
      </c>
      <c r="J12" s="34">
        <v>84</v>
      </c>
      <c r="K12" s="34">
        <v>10</v>
      </c>
      <c r="L12" s="32">
        <f t="shared" si="1"/>
        <v>94</v>
      </c>
    </row>
    <row r="13" spans="1:12" ht="15">
      <c r="A13" s="34">
        <v>12</v>
      </c>
      <c r="B13" s="124">
        <v>2232</v>
      </c>
      <c r="C13" s="124" t="s">
        <v>740</v>
      </c>
      <c r="D13" s="124" t="s">
        <v>1429</v>
      </c>
      <c r="E13" s="151" t="str">
        <f>VLOOKUP(B13,Spisak!A12:E20011,5)</f>
        <v>Seniori</v>
      </c>
      <c r="F13" s="31" t="s">
        <v>916</v>
      </c>
      <c r="G13" s="4">
        <v>0</v>
      </c>
      <c r="H13" s="50">
        <v>0.2142984953679843</v>
      </c>
      <c r="I13" s="51">
        <f t="shared" si="0"/>
        <v>0.2142984953679843</v>
      </c>
      <c r="J13" s="34">
        <v>84</v>
      </c>
      <c r="K13" s="34">
        <v>10</v>
      </c>
      <c r="L13" s="32">
        <f t="shared" si="1"/>
        <v>94</v>
      </c>
    </row>
    <row r="14" spans="1:12" ht="15">
      <c r="A14" s="31">
        <v>13</v>
      </c>
      <c r="B14" s="124">
        <v>31</v>
      </c>
      <c r="C14" s="124" t="s">
        <v>848</v>
      </c>
      <c r="D14" s="124" t="s">
        <v>2437</v>
      </c>
      <c r="E14" s="151" t="str">
        <f>VLOOKUP(B14,Spisak!A13:E20012,5)</f>
        <v>Seniori</v>
      </c>
      <c r="F14" s="34" t="s">
        <v>916</v>
      </c>
      <c r="G14" s="4">
        <v>0</v>
      </c>
      <c r="H14" s="50">
        <v>0.21704074073932134</v>
      </c>
      <c r="I14" s="51">
        <f t="shared" si="0"/>
        <v>0.21704074073932134</v>
      </c>
      <c r="J14" s="34">
        <v>84</v>
      </c>
      <c r="K14" s="34">
        <v>9</v>
      </c>
      <c r="L14" s="32">
        <f t="shared" si="1"/>
        <v>93</v>
      </c>
    </row>
    <row r="15" spans="1:12" ht="15">
      <c r="A15" s="34">
        <v>14</v>
      </c>
      <c r="B15" s="124">
        <v>1325</v>
      </c>
      <c r="C15" s="124" t="s">
        <v>2220</v>
      </c>
      <c r="D15" s="124" t="s">
        <v>1035</v>
      </c>
      <c r="E15" s="151" t="str">
        <f>VLOOKUP(B15,Spisak!A14:E20013,5)</f>
        <v>Seniori</v>
      </c>
      <c r="F15" s="31" t="s">
        <v>916</v>
      </c>
      <c r="G15" s="4">
        <v>0</v>
      </c>
      <c r="H15" s="50">
        <v>0.21870925925759366</v>
      </c>
      <c r="I15" s="51">
        <f t="shared" si="0"/>
        <v>0.21870925925759366</v>
      </c>
      <c r="J15" s="34">
        <v>84</v>
      </c>
      <c r="K15" s="34">
        <v>9</v>
      </c>
      <c r="L15" s="32">
        <f t="shared" si="1"/>
        <v>93</v>
      </c>
    </row>
    <row r="16" spans="1:12" ht="15">
      <c r="A16" s="34">
        <v>15</v>
      </c>
      <c r="B16" s="124">
        <v>1046</v>
      </c>
      <c r="C16" s="124" t="s">
        <v>1949</v>
      </c>
      <c r="D16" s="124" t="s">
        <v>1766</v>
      </c>
      <c r="E16" s="151" t="str">
        <f>VLOOKUP(B16,Spisak!A15:E20014,5)</f>
        <v>Veterani</v>
      </c>
      <c r="F16" s="6" t="s">
        <v>916</v>
      </c>
      <c r="G16" s="4">
        <v>0</v>
      </c>
      <c r="H16" s="50">
        <v>0.22144849537289701</v>
      </c>
      <c r="I16" s="51">
        <f t="shared" si="0"/>
        <v>0.22144849537289701</v>
      </c>
      <c r="J16" s="34">
        <v>84</v>
      </c>
      <c r="K16" s="34">
        <v>8</v>
      </c>
      <c r="L16" s="32">
        <f t="shared" si="1"/>
        <v>92</v>
      </c>
    </row>
    <row r="17" spans="1:12" ht="15">
      <c r="A17" s="31">
        <v>16</v>
      </c>
      <c r="B17" s="124">
        <v>1613</v>
      </c>
      <c r="C17" s="124" t="s">
        <v>113</v>
      </c>
      <c r="D17" s="124" t="s">
        <v>959</v>
      </c>
      <c r="E17" s="151" t="str">
        <f>VLOOKUP(B17,Spisak!A16:E20015,5)</f>
        <v>Seniori</v>
      </c>
      <c r="F17" s="31" t="s">
        <v>916</v>
      </c>
      <c r="G17" s="4">
        <v>0</v>
      </c>
      <c r="H17" s="50">
        <v>0.22882939814735437</v>
      </c>
      <c r="I17" s="51">
        <v>0.3129050925925926</v>
      </c>
      <c r="J17" s="34">
        <v>84</v>
      </c>
      <c r="K17" s="34">
        <v>8</v>
      </c>
      <c r="L17" s="32">
        <f t="shared" si="1"/>
        <v>92</v>
      </c>
    </row>
    <row r="18" spans="1:12" ht="15">
      <c r="A18" s="34">
        <v>17</v>
      </c>
      <c r="B18" s="124">
        <v>1006</v>
      </c>
      <c r="C18" s="124" t="s">
        <v>1909</v>
      </c>
      <c r="D18" s="124" t="s">
        <v>1910</v>
      </c>
      <c r="E18" s="151" t="str">
        <f>VLOOKUP(B18,Spisak!A17:E20016,5)</f>
        <v>Seniori</v>
      </c>
      <c r="F18" s="31" t="s">
        <v>916</v>
      </c>
      <c r="G18" s="4">
        <v>0</v>
      </c>
      <c r="H18" s="50">
        <v>0.23218159722455312</v>
      </c>
      <c r="I18" s="51">
        <f aca="true" t="shared" si="2" ref="I18:I50">H18-G18</f>
        <v>0.23218159722455312</v>
      </c>
      <c r="J18" s="34">
        <v>84</v>
      </c>
      <c r="K18" s="34">
        <v>7</v>
      </c>
      <c r="L18" s="32">
        <f t="shared" si="1"/>
        <v>91</v>
      </c>
    </row>
    <row r="19" spans="1:12" ht="15">
      <c r="A19" s="34">
        <v>18</v>
      </c>
      <c r="B19" s="124">
        <v>1326</v>
      </c>
      <c r="C19" s="124" t="s">
        <v>2221</v>
      </c>
      <c r="D19" s="124" t="s">
        <v>1035</v>
      </c>
      <c r="E19" s="151" t="str">
        <f>VLOOKUP(B19,Spisak!A18:E20017,5)</f>
        <v>Seniori</v>
      </c>
      <c r="F19" s="31" t="s">
        <v>916</v>
      </c>
      <c r="G19" s="4">
        <v>0</v>
      </c>
      <c r="H19" s="50">
        <v>0.23273263889132068</v>
      </c>
      <c r="I19" s="51">
        <f t="shared" si="2"/>
        <v>0.23273263889132068</v>
      </c>
      <c r="J19" s="34">
        <v>84</v>
      </c>
      <c r="K19" s="34">
        <v>7</v>
      </c>
      <c r="L19" s="32">
        <f t="shared" si="1"/>
        <v>91</v>
      </c>
    </row>
    <row r="20" spans="1:12" ht="15">
      <c r="A20" s="31">
        <v>19</v>
      </c>
      <c r="B20" s="124">
        <v>1774</v>
      </c>
      <c r="C20" s="124" t="s">
        <v>282</v>
      </c>
      <c r="D20" s="124" t="s">
        <v>930</v>
      </c>
      <c r="E20" s="151" t="str">
        <f>VLOOKUP(B20,Spisak!A19:E20018,5)</f>
        <v>Seniori</v>
      </c>
      <c r="F20" s="31" t="s">
        <v>916</v>
      </c>
      <c r="G20" s="4">
        <v>0</v>
      </c>
      <c r="H20" s="50">
        <v>0.23348356481437804</v>
      </c>
      <c r="I20" s="51">
        <f t="shared" si="2"/>
        <v>0.23348356481437804</v>
      </c>
      <c r="J20" s="34">
        <v>84</v>
      </c>
      <c r="K20" s="34">
        <v>6</v>
      </c>
      <c r="L20" s="32">
        <f t="shared" si="1"/>
        <v>90</v>
      </c>
    </row>
    <row r="21" spans="1:12" ht="15">
      <c r="A21" s="34">
        <v>20</v>
      </c>
      <c r="B21" s="124">
        <v>544</v>
      </c>
      <c r="C21" s="124" t="s">
        <v>1428</v>
      </c>
      <c r="D21" s="124" t="s">
        <v>1429</v>
      </c>
      <c r="E21" s="151" t="str">
        <f>VLOOKUP(B21,Spisak!A20:E20019,5)</f>
        <v>Seniori</v>
      </c>
      <c r="F21" s="31" t="s">
        <v>916</v>
      </c>
      <c r="G21" s="4">
        <v>0</v>
      </c>
      <c r="H21" s="50">
        <v>0.23551261574175442</v>
      </c>
      <c r="I21" s="51">
        <f t="shared" si="2"/>
        <v>0.23551261574175442</v>
      </c>
      <c r="J21" s="34">
        <v>84</v>
      </c>
      <c r="K21" s="34">
        <v>6</v>
      </c>
      <c r="L21" s="32">
        <f t="shared" si="1"/>
        <v>90</v>
      </c>
    </row>
    <row r="22" spans="1:12" ht="15">
      <c r="A22" s="34">
        <v>21</v>
      </c>
      <c r="B22" s="124">
        <v>2233</v>
      </c>
      <c r="C22" s="124" t="s">
        <v>741</v>
      </c>
      <c r="D22" s="124" t="s">
        <v>1429</v>
      </c>
      <c r="E22" s="151" t="str">
        <f>VLOOKUP(B22,Spisak!A21:E20020,5)</f>
        <v>Seniori</v>
      </c>
      <c r="F22" s="31" t="s">
        <v>916</v>
      </c>
      <c r="G22" s="4">
        <v>0</v>
      </c>
      <c r="H22" s="50">
        <v>0.23582627315045102</v>
      </c>
      <c r="I22" s="51">
        <f t="shared" si="2"/>
        <v>0.23582627315045102</v>
      </c>
      <c r="J22" s="34">
        <v>84</v>
      </c>
      <c r="K22" s="34">
        <v>5</v>
      </c>
      <c r="L22" s="32">
        <f t="shared" si="1"/>
        <v>89</v>
      </c>
    </row>
    <row r="23" spans="1:12" ht="15">
      <c r="A23" s="31">
        <v>22</v>
      </c>
      <c r="B23" s="124">
        <v>8</v>
      </c>
      <c r="C23" s="124" t="s">
        <v>819</v>
      </c>
      <c r="D23" s="124" t="s">
        <v>815</v>
      </c>
      <c r="E23" s="151" t="str">
        <f>VLOOKUP(B23,Spisak!A2:E20021,5)</f>
        <v>Veterani</v>
      </c>
      <c r="F23" s="31" t="s">
        <v>916</v>
      </c>
      <c r="G23" s="4">
        <v>0</v>
      </c>
      <c r="H23" s="50">
        <v>0.2370908564844285</v>
      </c>
      <c r="I23" s="51">
        <f t="shared" si="2"/>
        <v>0.2370908564844285</v>
      </c>
      <c r="J23" s="34">
        <v>84</v>
      </c>
      <c r="K23" s="34">
        <v>5</v>
      </c>
      <c r="L23" s="32">
        <f t="shared" si="1"/>
        <v>89</v>
      </c>
    </row>
    <row r="24" spans="1:12" ht="15">
      <c r="A24" s="34">
        <v>23</v>
      </c>
      <c r="B24" s="124">
        <v>787</v>
      </c>
      <c r="C24" s="124" t="s">
        <v>1684</v>
      </c>
      <c r="D24" s="124" t="s">
        <v>1066</v>
      </c>
      <c r="E24" s="151" t="str">
        <f>VLOOKUP(B24,Spisak!A3:E20022,5)</f>
        <v>Seniori</v>
      </c>
      <c r="F24" s="31" t="s">
        <v>916</v>
      </c>
      <c r="G24" s="4">
        <v>0</v>
      </c>
      <c r="H24" s="50">
        <v>0.23851203703816282</v>
      </c>
      <c r="I24" s="51">
        <f t="shared" si="2"/>
        <v>0.23851203703816282</v>
      </c>
      <c r="J24" s="34">
        <v>84</v>
      </c>
      <c r="K24" s="34">
        <v>4</v>
      </c>
      <c r="L24" s="32">
        <f t="shared" si="1"/>
        <v>88</v>
      </c>
    </row>
    <row r="25" spans="1:12" ht="15">
      <c r="A25" s="34">
        <v>24</v>
      </c>
      <c r="B25" s="124">
        <v>804</v>
      </c>
      <c r="C25" s="124" t="s">
        <v>1701</v>
      </c>
      <c r="D25" s="124" t="s">
        <v>1702</v>
      </c>
      <c r="E25" s="151" t="str">
        <f>VLOOKUP(B25,Spisak!A4:E20023,5)</f>
        <v>Seniori</v>
      </c>
      <c r="F25" s="6" t="s">
        <v>916</v>
      </c>
      <c r="G25" s="4">
        <v>0</v>
      </c>
      <c r="H25" s="30">
        <v>0.23885046296345536</v>
      </c>
      <c r="I25" s="51">
        <f t="shared" si="2"/>
        <v>0.23885046296345536</v>
      </c>
      <c r="J25" s="34">
        <v>84</v>
      </c>
      <c r="K25" s="34">
        <v>4</v>
      </c>
      <c r="L25" s="32">
        <f t="shared" si="1"/>
        <v>88</v>
      </c>
    </row>
    <row r="26" spans="1:12" ht="15">
      <c r="A26" s="31">
        <v>25</v>
      </c>
      <c r="B26" s="124">
        <v>1557</v>
      </c>
      <c r="C26" s="124" t="s">
        <v>1903</v>
      </c>
      <c r="D26" s="124" t="s">
        <v>1113</v>
      </c>
      <c r="E26" s="151" t="str">
        <f>VLOOKUP(B26,Spisak!A5:E20024,5)</f>
        <v>Seniori</v>
      </c>
      <c r="F26" s="3" t="s">
        <v>916</v>
      </c>
      <c r="G26" s="4">
        <v>0</v>
      </c>
      <c r="H26" s="30">
        <v>0.24188055555714527</v>
      </c>
      <c r="I26" s="51">
        <f t="shared" si="2"/>
        <v>0.24188055555714527</v>
      </c>
      <c r="J26" s="34">
        <v>84</v>
      </c>
      <c r="K26" s="34">
        <v>3</v>
      </c>
      <c r="L26" s="32">
        <f t="shared" si="1"/>
        <v>87</v>
      </c>
    </row>
    <row r="27" spans="1:12" ht="15">
      <c r="A27" s="34">
        <v>26</v>
      </c>
      <c r="B27" s="124">
        <v>168</v>
      </c>
      <c r="C27" s="124" t="s">
        <v>1003</v>
      </c>
      <c r="D27" s="124" t="s">
        <v>1155</v>
      </c>
      <c r="E27" s="151" t="str">
        <f>VLOOKUP(B27,Spisak!A6:E20025,5)</f>
        <v>Seniori</v>
      </c>
      <c r="F27" s="31" t="s">
        <v>916</v>
      </c>
      <c r="G27" s="4">
        <v>0</v>
      </c>
      <c r="H27" s="50">
        <v>0.2439540509294602</v>
      </c>
      <c r="I27" s="51">
        <f t="shared" si="2"/>
        <v>0.2439540509294602</v>
      </c>
      <c r="J27" s="34">
        <v>84</v>
      </c>
      <c r="K27" s="34">
        <v>3</v>
      </c>
      <c r="L27" s="32">
        <f t="shared" si="1"/>
        <v>87</v>
      </c>
    </row>
    <row r="28" spans="1:12" ht="15">
      <c r="A28" s="34">
        <v>27</v>
      </c>
      <c r="B28" s="124">
        <v>1792</v>
      </c>
      <c r="C28" s="124" t="s">
        <v>301</v>
      </c>
      <c r="D28" s="124" t="s">
        <v>959</v>
      </c>
      <c r="E28" s="151" t="str">
        <f>VLOOKUP(B28,Spisak!A7:E20026,5)</f>
        <v>Seniori</v>
      </c>
      <c r="F28" s="31" t="s">
        <v>916</v>
      </c>
      <c r="G28" s="4">
        <v>0</v>
      </c>
      <c r="H28" s="50">
        <v>0.2442162037041271</v>
      </c>
      <c r="I28" s="51">
        <f t="shared" si="2"/>
        <v>0.2442162037041271</v>
      </c>
      <c r="J28" s="34">
        <v>84</v>
      </c>
      <c r="K28" s="34">
        <v>2</v>
      </c>
      <c r="L28" s="32">
        <f t="shared" si="1"/>
        <v>86</v>
      </c>
    </row>
    <row r="29" spans="1:12" ht="15">
      <c r="A29" s="31">
        <v>28</v>
      </c>
      <c r="B29" s="124">
        <v>1259</v>
      </c>
      <c r="C29" s="124" t="s">
        <v>2444</v>
      </c>
      <c r="D29" s="124" t="s">
        <v>863</v>
      </c>
      <c r="E29" s="151" t="str">
        <f>VLOOKUP(B29,Spisak!A8:E20027,5)</f>
        <v>Seniori</v>
      </c>
      <c r="F29" s="31" t="s">
        <v>916</v>
      </c>
      <c r="G29" s="4">
        <v>0</v>
      </c>
      <c r="H29" s="50">
        <v>0.2442255787027534</v>
      </c>
      <c r="I29" s="51">
        <f t="shared" si="2"/>
        <v>0.2442255787027534</v>
      </c>
      <c r="J29" s="34">
        <v>84</v>
      </c>
      <c r="K29" s="34">
        <v>2</v>
      </c>
      <c r="L29" s="32">
        <f t="shared" si="1"/>
        <v>86</v>
      </c>
    </row>
    <row r="30" spans="1:12" ht="15">
      <c r="A30" s="34">
        <v>29</v>
      </c>
      <c r="B30" s="124">
        <v>1252</v>
      </c>
      <c r="C30" s="124" t="s">
        <v>2155</v>
      </c>
      <c r="D30" s="124" t="s">
        <v>863</v>
      </c>
      <c r="E30" s="151" t="str">
        <f>VLOOKUP(B30,Spisak!A9:E20028,5)</f>
        <v>Seniori</v>
      </c>
      <c r="F30" s="31" t="s">
        <v>916</v>
      </c>
      <c r="G30" s="4">
        <v>0</v>
      </c>
      <c r="H30" s="50">
        <v>0.24424178240587935</v>
      </c>
      <c r="I30" s="51">
        <f t="shared" si="2"/>
        <v>0.24424178240587935</v>
      </c>
      <c r="J30" s="34">
        <v>84</v>
      </c>
      <c r="K30" s="34">
        <v>1</v>
      </c>
      <c r="L30" s="32">
        <f t="shared" si="1"/>
        <v>85</v>
      </c>
    </row>
    <row r="31" spans="1:12" ht="15">
      <c r="A31" s="34">
        <v>30</v>
      </c>
      <c r="B31" s="124">
        <v>1640</v>
      </c>
      <c r="C31" s="124" t="s">
        <v>142</v>
      </c>
      <c r="D31" s="124" t="s">
        <v>930</v>
      </c>
      <c r="E31" s="151" t="str">
        <f>VLOOKUP(B31,Spisak!A10:E20029,5)</f>
        <v>Seniori</v>
      </c>
      <c r="F31" s="31" t="s">
        <v>916</v>
      </c>
      <c r="G31" s="4">
        <v>0</v>
      </c>
      <c r="H31" s="50">
        <v>0.2448724537025555</v>
      </c>
      <c r="I31" s="51">
        <f t="shared" si="2"/>
        <v>0.2448724537025555</v>
      </c>
      <c r="J31" s="34">
        <v>84</v>
      </c>
      <c r="K31" s="34">
        <v>1</v>
      </c>
      <c r="L31" s="32">
        <f t="shared" si="1"/>
        <v>85</v>
      </c>
    </row>
    <row r="32" spans="1:12" ht="15">
      <c r="A32" s="31">
        <v>31</v>
      </c>
      <c r="B32" s="124">
        <v>1397</v>
      </c>
      <c r="C32" s="124" t="s">
        <v>2310</v>
      </c>
      <c r="D32" s="124" t="s">
        <v>861</v>
      </c>
      <c r="E32" s="151" t="str">
        <f>VLOOKUP(B32,Spisak!A11:E20030,5)</f>
        <v>Veterani</v>
      </c>
      <c r="F32" s="31" t="s">
        <v>916</v>
      </c>
      <c r="G32" s="4">
        <v>0</v>
      </c>
      <c r="H32" s="50">
        <v>0.24708217592706205</v>
      </c>
      <c r="I32" s="51">
        <f t="shared" si="2"/>
        <v>0.24708217592706205</v>
      </c>
      <c r="J32" s="34">
        <v>84</v>
      </c>
      <c r="K32" s="34">
        <v>0</v>
      </c>
      <c r="L32" s="32">
        <f t="shared" si="1"/>
        <v>84</v>
      </c>
    </row>
    <row r="33" spans="1:12" ht="15">
      <c r="A33" s="34">
        <v>32</v>
      </c>
      <c r="B33" s="124">
        <v>983</v>
      </c>
      <c r="C33" s="124" t="s">
        <v>1885</v>
      </c>
      <c r="D33" s="124" t="s">
        <v>930</v>
      </c>
      <c r="E33" s="151" t="str">
        <f>VLOOKUP(B33,Spisak!A12:E20031,5)</f>
        <v>Seniori</v>
      </c>
      <c r="F33" s="31" t="s">
        <v>916</v>
      </c>
      <c r="G33" s="4">
        <v>0</v>
      </c>
      <c r="H33" s="50">
        <v>0.24748078703851206</v>
      </c>
      <c r="I33" s="51">
        <f t="shared" si="2"/>
        <v>0.24748078703851206</v>
      </c>
      <c r="J33" s="34">
        <v>84</v>
      </c>
      <c r="K33" s="34">
        <v>0</v>
      </c>
      <c r="L33" s="32">
        <f t="shared" si="1"/>
        <v>84</v>
      </c>
    </row>
    <row r="34" spans="1:12" ht="15">
      <c r="A34" s="34">
        <v>33</v>
      </c>
      <c r="B34" s="124">
        <v>2225</v>
      </c>
      <c r="C34" s="124" t="s">
        <v>732</v>
      </c>
      <c r="D34" s="124" t="s">
        <v>815</v>
      </c>
      <c r="E34" s="151" t="str">
        <f>VLOOKUP(B34,Spisak!A13:E20032,5)</f>
        <v>Seniori</v>
      </c>
      <c r="F34" s="31" t="s">
        <v>916</v>
      </c>
      <c r="G34" s="4">
        <v>0</v>
      </c>
      <c r="H34" s="50">
        <v>0.2481013888900634</v>
      </c>
      <c r="I34" s="51">
        <f t="shared" si="2"/>
        <v>0.2481013888900634</v>
      </c>
      <c r="J34" s="34">
        <v>84</v>
      </c>
      <c r="K34" s="34">
        <v>0</v>
      </c>
      <c r="L34" s="32">
        <f aca="true" t="shared" si="3" ref="L34:L50">SUM(J34:K34)</f>
        <v>84</v>
      </c>
    </row>
    <row r="35" spans="1:12" ht="15">
      <c r="A35" s="31">
        <v>34</v>
      </c>
      <c r="B35" s="124">
        <v>1939</v>
      </c>
      <c r="C35" s="124" t="s">
        <v>444</v>
      </c>
      <c r="D35" s="124" t="s">
        <v>1113</v>
      </c>
      <c r="E35" s="151" t="str">
        <f>VLOOKUP(B35,Spisak!A14:E20033,5)</f>
        <v>!Neispravna kategorija</v>
      </c>
      <c r="F35" s="31" t="s">
        <v>916</v>
      </c>
      <c r="G35" s="4">
        <v>0</v>
      </c>
      <c r="H35" s="50">
        <v>0.24930868055525934</v>
      </c>
      <c r="I35" s="51">
        <f t="shared" si="2"/>
        <v>0.24930868055525934</v>
      </c>
      <c r="J35" s="34">
        <v>84</v>
      </c>
      <c r="K35" s="34">
        <v>0</v>
      </c>
      <c r="L35" s="32">
        <f t="shared" si="3"/>
        <v>84</v>
      </c>
    </row>
    <row r="36" spans="1:12" ht="15">
      <c r="A36" s="34">
        <v>35</v>
      </c>
      <c r="B36" s="124">
        <v>786</v>
      </c>
      <c r="C36" s="124" t="s">
        <v>1683</v>
      </c>
      <c r="D36" s="124" t="s">
        <v>1066</v>
      </c>
      <c r="E36" s="151" t="str">
        <f>VLOOKUP(B36,Spisak!A15:E20034,5)</f>
        <v>Seniori</v>
      </c>
      <c r="F36" s="31" t="s">
        <v>916</v>
      </c>
      <c r="G36" s="4">
        <v>0</v>
      </c>
      <c r="H36" s="50">
        <v>0.25104988426028285</v>
      </c>
      <c r="I36" s="51">
        <f t="shared" si="2"/>
        <v>0.25104988426028285</v>
      </c>
      <c r="J36" s="34">
        <v>84</v>
      </c>
      <c r="K36" s="34">
        <v>0</v>
      </c>
      <c r="L36" s="32">
        <f t="shared" si="3"/>
        <v>84</v>
      </c>
    </row>
    <row r="37" spans="1:12" ht="15">
      <c r="A37" s="34">
        <v>36</v>
      </c>
      <c r="B37" s="124">
        <v>1733</v>
      </c>
      <c r="C37" s="124" t="s">
        <v>239</v>
      </c>
      <c r="D37" s="124" t="s">
        <v>1429</v>
      </c>
      <c r="E37" s="151" t="str">
        <f>VLOOKUP(B37,Spisak!A16:E20035,5)</f>
        <v>Veterani</v>
      </c>
      <c r="F37" s="31" t="s">
        <v>916</v>
      </c>
      <c r="G37" s="4">
        <v>0</v>
      </c>
      <c r="H37" s="50">
        <v>0.258275810185296</v>
      </c>
      <c r="I37" s="51">
        <f t="shared" si="2"/>
        <v>0.258275810185296</v>
      </c>
      <c r="J37" s="34">
        <v>84</v>
      </c>
      <c r="K37" s="34">
        <v>0</v>
      </c>
      <c r="L37" s="32">
        <f t="shared" si="3"/>
        <v>84</v>
      </c>
    </row>
    <row r="38" spans="1:12" ht="15">
      <c r="A38" s="31">
        <v>37</v>
      </c>
      <c r="B38" s="124">
        <v>581</v>
      </c>
      <c r="C38" s="124" t="s">
        <v>1469</v>
      </c>
      <c r="D38" s="124" t="s">
        <v>1134</v>
      </c>
      <c r="E38" s="151" t="str">
        <f>VLOOKUP(B38,Spisak!A17:E20036,5)</f>
        <v>Seniori</v>
      </c>
      <c r="F38" s="31" t="s">
        <v>916</v>
      </c>
      <c r="G38" s="4">
        <v>0</v>
      </c>
      <c r="H38" s="50">
        <v>0.25877905092784204</v>
      </c>
      <c r="I38" s="51">
        <f t="shared" si="2"/>
        <v>0.25877905092784204</v>
      </c>
      <c r="J38" s="34">
        <v>84</v>
      </c>
      <c r="K38" s="34">
        <v>0</v>
      </c>
      <c r="L38" s="32">
        <f t="shared" si="3"/>
        <v>84</v>
      </c>
    </row>
    <row r="39" spans="1:12" ht="15">
      <c r="A39" s="34">
        <v>38</v>
      </c>
      <c r="B39" s="124">
        <v>58</v>
      </c>
      <c r="C39" s="124" t="s">
        <v>880</v>
      </c>
      <c r="D39" s="124" t="s">
        <v>815</v>
      </c>
      <c r="E39" s="151" t="str">
        <f>VLOOKUP(B39,Spisak!A18:E20037,5)</f>
        <v>Veterani</v>
      </c>
      <c r="F39" s="31" t="s">
        <v>916</v>
      </c>
      <c r="G39" s="4">
        <v>0</v>
      </c>
      <c r="H39" s="50">
        <v>0.26178564815199934</v>
      </c>
      <c r="I39" s="51">
        <f t="shared" si="2"/>
        <v>0.26178564815199934</v>
      </c>
      <c r="J39" s="34">
        <v>84</v>
      </c>
      <c r="K39" s="34">
        <v>0</v>
      </c>
      <c r="L39" s="32">
        <f t="shared" si="3"/>
        <v>84</v>
      </c>
    </row>
    <row r="40" spans="1:12" ht="15">
      <c r="A40" s="34">
        <v>39</v>
      </c>
      <c r="B40" s="124">
        <v>1413</v>
      </c>
      <c r="C40" s="124" t="s">
        <v>2329</v>
      </c>
      <c r="D40" s="124" t="s">
        <v>861</v>
      </c>
      <c r="E40" s="151" t="str">
        <f>VLOOKUP(B40,Spisak!A19:E20038,5)</f>
        <v>Seniori</v>
      </c>
      <c r="F40" s="31" t="s">
        <v>916</v>
      </c>
      <c r="G40" s="4">
        <v>0</v>
      </c>
      <c r="H40" s="50">
        <v>0.266447453701403</v>
      </c>
      <c r="I40" s="51">
        <f t="shared" si="2"/>
        <v>0.266447453701403</v>
      </c>
      <c r="J40" s="34">
        <v>84</v>
      </c>
      <c r="K40" s="34">
        <v>0</v>
      </c>
      <c r="L40" s="32">
        <f t="shared" si="3"/>
        <v>84</v>
      </c>
    </row>
    <row r="41" spans="1:12" ht="15">
      <c r="A41" s="31">
        <v>40</v>
      </c>
      <c r="B41" s="124">
        <v>1724</v>
      </c>
      <c r="C41" s="124" t="s">
        <v>230</v>
      </c>
      <c r="D41" s="124" t="s">
        <v>1429</v>
      </c>
      <c r="E41" s="151" t="str">
        <f>VLOOKUP(B41,Spisak!A20:E20039,5)</f>
        <v>Veterani</v>
      </c>
      <c r="F41" s="31" t="s">
        <v>916</v>
      </c>
      <c r="G41" s="4">
        <v>0</v>
      </c>
      <c r="H41" s="50">
        <v>0.26684826389100635</v>
      </c>
      <c r="I41" s="51">
        <f t="shared" si="2"/>
        <v>0.26684826389100635</v>
      </c>
      <c r="J41" s="34">
        <v>84</v>
      </c>
      <c r="K41" s="34">
        <v>0</v>
      </c>
      <c r="L41" s="32">
        <f t="shared" si="3"/>
        <v>84</v>
      </c>
    </row>
    <row r="42" spans="1:12" ht="15">
      <c r="A42" s="34">
        <v>41</v>
      </c>
      <c r="B42" s="124">
        <v>14</v>
      </c>
      <c r="C42" s="124" t="s">
        <v>825</v>
      </c>
      <c r="D42" s="124" t="s">
        <v>863</v>
      </c>
      <c r="E42" s="151" t="str">
        <f>VLOOKUP(B42,Spisak!A2:E20040,5)</f>
        <v>Veterani</v>
      </c>
      <c r="F42" s="31" t="s">
        <v>916</v>
      </c>
      <c r="G42" s="4">
        <v>0</v>
      </c>
      <c r="H42" s="50">
        <v>0.2678500000038184</v>
      </c>
      <c r="I42" s="51">
        <f t="shared" si="2"/>
        <v>0.2678500000038184</v>
      </c>
      <c r="J42" s="34">
        <v>84</v>
      </c>
      <c r="K42" s="34">
        <v>0</v>
      </c>
      <c r="L42" s="32">
        <f t="shared" si="3"/>
        <v>84</v>
      </c>
    </row>
    <row r="43" spans="1:12" ht="15">
      <c r="A43" s="34">
        <v>42</v>
      </c>
      <c r="B43" s="124">
        <v>508</v>
      </c>
      <c r="C43" s="124" t="s">
        <v>1368</v>
      </c>
      <c r="D43" s="124" t="s">
        <v>1066</v>
      </c>
      <c r="E43" s="151" t="str">
        <f>VLOOKUP(B43,Spisak!A3:E20041,5)</f>
        <v>Seniori</v>
      </c>
      <c r="F43" s="31" t="s">
        <v>916</v>
      </c>
      <c r="G43" s="4">
        <v>0</v>
      </c>
      <c r="H43" s="50">
        <v>0.2687175925966585</v>
      </c>
      <c r="I43" s="51">
        <f t="shared" si="2"/>
        <v>0.2687175925966585</v>
      </c>
      <c r="J43" s="34">
        <v>84</v>
      </c>
      <c r="K43" s="34">
        <v>0</v>
      </c>
      <c r="L43" s="32">
        <f t="shared" si="3"/>
        <v>84</v>
      </c>
    </row>
    <row r="44" spans="1:12" ht="15">
      <c r="A44" s="34">
        <v>43</v>
      </c>
      <c r="B44" s="124">
        <v>2193</v>
      </c>
      <c r="C44" s="124" t="s">
        <v>699</v>
      </c>
      <c r="D44" s="124" t="s">
        <v>930</v>
      </c>
      <c r="E44" s="151" t="str">
        <f>VLOOKUP(B44,Spisak!A4:E20042,5)</f>
        <v>Seniori</v>
      </c>
      <c r="F44" s="31" t="s">
        <v>916</v>
      </c>
      <c r="G44" s="4">
        <v>0</v>
      </c>
      <c r="H44" s="50">
        <v>0.26966979166900273</v>
      </c>
      <c r="I44" s="51">
        <f t="shared" si="2"/>
        <v>0.26966979166900273</v>
      </c>
      <c r="J44" s="34">
        <v>84</v>
      </c>
      <c r="K44" s="34">
        <v>0</v>
      </c>
      <c r="L44" s="32">
        <f t="shared" si="3"/>
        <v>84</v>
      </c>
    </row>
    <row r="45" spans="1:12" ht="15">
      <c r="A45" s="34">
        <v>44</v>
      </c>
      <c r="B45" s="124">
        <v>1668</v>
      </c>
      <c r="C45" s="124" t="s">
        <v>174</v>
      </c>
      <c r="D45" s="124" t="s">
        <v>831</v>
      </c>
      <c r="E45" s="151" t="str">
        <f>VLOOKUP(B45,Spisak!A5:E20043,5)</f>
        <v>Seniori</v>
      </c>
      <c r="F45" s="31" t="s">
        <v>916</v>
      </c>
      <c r="G45" s="4">
        <v>0</v>
      </c>
      <c r="H45" s="50">
        <v>0.26969305555394385</v>
      </c>
      <c r="I45" s="51">
        <f t="shared" si="2"/>
        <v>0.26969305555394385</v>
      </c>
      <c r="J45" s="34">
        <v>84</v>
      </c>
      <c r="K45" s="34">
        <v>0</v>
      </c>
      <c r="L45" s="32">
        <f t="shared" si="3"/>
        <v>84</v>
      </c>
    </row>
    <row r="46" spans="1:12" ht="15">
      <c r="A46" s="34">
        <v>45</v>
      </c>
      <c r="B46" s="124">
        <v>1725</v>
      </c>
      <c r="C46" s="124" t="s">
        <v>231</v>
      </c>
      <c r="D46" s="124" t="s">
        <v>1429</v>
      </c>
      <c r="E46" s="151" t="str">
        <f>VLOOKUP(B46,Spisak!A6:E20044,5)</f>
        <v>Veterani</v>
      </c>
      <c r="F46" s="31" t="s">
        <v>916</v>
      </c>
      <c r="G46" s="4">
        <v>0</v>
      </c>
      <c r="H46" s="50">
        <v>0.269704861115315</v>
      </c>
      <c r="I46" s="51">
        <f t="shared" si="2"/>
        <v>0.269704861115315</v>
      </c>
      <c r="J46" s="34">
        <v>84</v>
      </c>
      <c r="K46" s="34">
        <v>0</v>
      </c>
      <c r="L46" s="32">
        <f t="shared" si="3"/>
        <v>84</v>
      </c>
    </row>
    <row r="47" spans="1:12" ht="15">
      <c r="A47" s="34">
        <v>46</v>
      </c>
      <c r="B47" s="124">
        <v>1515</v>
      </c>
      <c r="C47" s="124" t="s">
        <v>5</v>
      </c>
      <c r="D47" s="124" t="s">
        <v>1431</v>
      </c>
      <c r="E47" s="151" t="str">
        <f>VLOOKUP(B47,Spisak!A7:E20045,5)</f>
        <v>Veterani</v>
      </c>
      <c r="F47" s="31" t="s">
        <v>916</v>
      </c>
      <c r="G47" s="4">
        <v>0</v>
      </c>
      <c r="H47" s="50">
        <v>0.26973738426022464</v>
      </c>
      <c r="I47" s="51">
        <f t="shared" si="2"/>
        <v>0.26973738426022464</v>
      </c>
      <c r="J47" s="34">
        <v>84</v>
      </c>
      <c r="K47" s="34">
        <v>0</v>
      </c>
      <c r="L47" s="32">
        <f t="shared" si="3"/>
        <v>84</v>
      </c>
    </row>
    <row r="48" spans="1:12" ht="15">
      <c r="A48" s="34">
        <v>47</v>
      </c>
      <c r="B48" s="124">
        <v>20</v>
      </c>
      <c r="C48" s="124" t="s">
        <v>834</v>
      </c>
      <c r="D48" s="124" t="s">
        <v>831</v>
      </c>
      <c r="E48" s="151" t="str">
        <f>VLOOKUP(B48,Spisak!A8:E20046,5)</f>
        <v>Seniori</v>
      </c>
      <c r="F48" s="31" t="s">
        <v>916</v>
      </c>
      <c r="G48" s="4">
        <v>0</v>
      </c>
      <c r="H48" s="50">
        <v>0.27054328703525243</v>
      </c>
      <c r="I48" s="51">
        <f t="shared" si="2"/>
        <v>0.27054328703525243</v>
      </c>
      <c r="J48" s="34">
        <v>84</v>
      </c>
      <c r="K48" s="34">
        <v>0</v>
      </c>
      <c r="L48" s="32">
        <f t="shared" si="3"/>
        <v>84</v>
      </c>
    </row>
    <row r="49" spans="1:12" ht="15">
      <c r="A49" s="34">
        <v>48</v>
      </c>
      <c r="B49" s="124">
        <v>109</v>
      </c>
      <c r="C49" s="124" t="s">
        <v>936</v>
      </c>
      <c r="D49" s="124" t="s">
        <v>930</v>
      </c>
      <c r="E49" s="151" t="str">
        <f>VLOOKUP(B49,Spisak!A9:E20047,5)</f>
        <v>Veterani</v>
      </c>
      <c r="F49" s="31" t="s">
        <v>916</v>
      </c>
      <c r="G49" s="4">
        <v>0</v>
      </c>
      <c r="H49" s="50">
        <v>0.27090682870766614</v>
      </c>
      <c r="I49" s="51">
        <f t="shared" si="2"/>
        <v>0.27090682870766614</v>
      </c>
      <c r="J49" s="34">
        <v>84</v>
      </c>
      <c r="K49" s="34">
        <v>0</v>
      </c>
      <c r="L49" s="32">
        <f t="shared" si="3"/>
        <v>84</v>
      </c>
    </row>
    <row r="50" spans="1:12" ht="15">
      <c r="A50" s="34">
        <v>49</v>
      </c>
      <c r="B50" s="124">
        <v>708</v>
      </c>
      <c r="C50" s="124" t="s">
        <v>1603</v>
      </c>
      <c r="D50" s="124" t="s">
        <v>815</v>
      </c>
      <c r="E50" s="151" t="str">
        <f>VLOOKUP(B50,Spisak!A10:E20048,5)</f>
        <v>Seniori</v>
      </c>
      <c r="F50" s="31" t="s">
        <v>916</v>
      </c>
      <c r="G50" s="4">
        <v>0</v>
      </c>
      <c r="H50" s="50">
        <v>0.27221180555352475</v>
      </c>
      <c r="I50" s="51">
        <f t="shared" si="2"/>
        <v>0.27221180555352475</v>
      </c>
      <c r="J50" s="34">
        <v>84</v>
      </c>
      <c r="K50" s="34">
        <v>0</v>
      </c>
      <c r="L50" s="32">
        <f t="shared" si="3"/>
        <v>84</v>
      </c>
    </row>
    <row r="51" spans="1:12" ht="15">
      <c r="A51" s="34">
        <v>50</v>
      </c>
      <c r="B51" s="124">
        <v>1735</v>
      </c>
      <c r="C51" s="124" t="s">
        <v>241</v>
      </c>
      <c r="D51" s="124" t="s">
        <v>1429</v>
      </c>
      <c r="E51" s="151" t="str">
        <f>VLOOKUP(B51,Spisak!A11:E20049,5)</f>
        <v>Seniori</v>
      </c>
      <c r="F51" s="31" t="s">
        <v>916</v>
      </c>
      <c r="G51" s="4">
        <v>0</v>
      </c>
      <c r="H51" s="50">
        <v>0.27249652778118616</v>
      </c>
      <c r="I51" s="51">
        <f>H51-G51</f>
        <v>0.27249652778118616</v>
      </c>
      <c r="J51" s="34">
        <v>84</v>
      </c>
      <c r="K51" s="34">
        <v>0</v>
      </c>
      <c r="L51" s="32">
        <f>SUM(J51:K51)</f>
        <v>84</v>
      </c>
    </row>
    <row r="52" spans="1:12" ht="15">
      <c r="A52" s="34">
        <v>51</v>
      </c>
      <c r="B52" s="124">
        <v>1728</v>
      </c>
      <c r="C52" s="124" t="s">
        <v>234</v>
      </c>
      <c r="D52" s="124" t="s">
        <v>1429</v>
      </c>
      <c r="E52" s="151" t="str">
        <f>VLOOKUP(B52,Spisak!A12:E20050,5)</f>
        <v>Seniori</v>
      </c>
      <c r="F52" s="31" t="s">
        <v>916</v>
      </c>
      <c r="G52" s="4">
        <v>0</v>
      </c>
      <c r="H52" s="50">
        <v>0.2726377314829733</v>
      </c>
      <c r="I52" s="51">
        <f>H52-G52</f>
        <v>0.2726377314829733</v>
      </c>
      <c r="J52" s="34">
        <v>84</v>
      </c>
      <c r="K52" s="34">
        <v>0</v>
      </c>
      <c r="L52" s="32">
        <f>SUM(J52:K52)</f>
        <v>84</v>
      </c>
    </row>
    <row r="53" spans="1:12" ht="15">
      <c r="A53" s="34">
        <v>52</v>
      </c>
      <c r="B53" s="124">
        <v>153</v>
      </c>
      <c r="C53" s="124" t="s">
        <v>986</v>
      </c>
      <c r="D53" s="124" t="s">
        <v>922</v>
      </c>
      <c r="E53" s="151" t="str">
        <f>VLOOKUP(B53,Spisak!A13:E20051,5)</f>
        <v>Seniori</v>
      </c>
      <c r="F53" s="31" t="s">
        <v>916</v>
      </c>
      <c r="G53" s="4">
        <v>0</v>
      </c>
      <c r="H53" s="50">
        <v>0.27439652777684387</v>
      </c>
      <c r="I53" s="51">
        <f>H53-G53</f>
        <v>0.27439652777684387</v>
      </c>
      <c r="J53" s="34">
        <v>84</v>
      </c>
      <c r="K53" s="34">
        <v>0</v>
      </c>
      <c r="L53" s="32">
        <f>SUM(J53:K53)</f>
        <v>84</v>
      </c>
    </row>
    <row r="54" spans="1:12" ht="15">
      <c r="A54" s="34">
        <v>53</v>
      </c>
      <c r="B54" s="124">
        <v>1771</v>
      </c>
      <c r="C54" s="124" t="s">
        <v>279</v>
      </c>
      <c r="D54" s="124" t="s">
        <v>1473</v>
      </c>
      <c r="E54" s="151" t="str">
        <f>VLOOKUP(B54,Spisak!A14:E20052,5)</f>
        <v>Seniori</v>
      </c>
      <c r="F54" s="31" t="s">
        <v>916</v>
      </c>
      <c r="G54" s="4">
        <v>0</v>
      </c>
      <c r="H54" s="50">
        <v>0.27501446759561077</v>
      </c>
      <c r="I54" s="51">
        <f aca="true" t="shared" si="4" ref="I54:I99">H54-G54</f>
        <v>0.27501446759561077</v>
      </c>
      <c r="J54" s="34">
        <v>84</v>
      </c>
      <c r="K54" s="34">
        <v>0</v>
      </c>
      <c r="L54" s="32">
        <f aca="true" t="shared" si="5" ref="L54:L99">SUM(J54:K54)</f>
        <v>84</v>
      </c>
    </row>
    <row r="55" spans="1:12" ht="15">
      <c r="A55" s="34">
        <v>54</v>
      </c>
      <c r="B55" s="124">
        <v>1722</v>
      </c>
      <c r="C55" s="124" t="s">
        <v>228</v>
      </c>
      <c r="D55" s="124" t="s">
        <v>1429</v>
      </c>
      <c r="E55" s="151" t="str">
        <f>VLOOKUP(B55,Spisak!A15:E20053,5)</f>
        <v>Veterani</v>
      </c>
      <c r="F55" s="31" t="s">
        <v>916</v>
      </c>
      <c r="G55" s="4">
        <v>0</v>
      </c>
      <c r="H55" s="50">
        <v>0.2981513888880727</v>
      </c>
      <c r="I55" s="51">
        <f t="shared" si="4"/>
        <v>0.2981513888880727</v>
      </c>
      <c r="J55" s="34">
        <v>84</v>
      </c>
      <c r="K55" s="34">
        <v>0</v>
      </c>
      <c r="L55" s="32">
        <f t="shared" si="5"/>
        <v>84</v>
      </c>
    </row>
    <row r="56" spans="1:12" ht="15">
      <c r="A56" s="34">
        <v>55</v>
      </c>
      <c r="B56" s="124">
        <v>151</v>
      </c>
      <c r="C56" s="124" t="s">
        <v>984</v>
      </c>
      <c r="D56" s="124" t="s">
        <v>829</v>
      </c>
      <c r="E56" s="151" t="str">
        <f>VLOOKUP(B56,Spisak!A16:E20054,5)</f>
        <v>Seniori</v>
      </c>
      <c r="F56" s="31" t="s">
        <v>916</v>
      </c>
      <c r="G56" s="4">
        <v>0</v>
      </c>
      <c r="H56" s="50">
        <v>0.3019269675933174</v>
      </c>
      <c r="I56" s="51">
        <f t="shared" si="4"/>
        <v>0.3019269675933174</v>
      </c>
      <c r="J56" s="34">
        <v>84</v>
      </c>
      <c r="K56" s="34">
        <v>0</v>
      </c>
      <c r="L56" s="32">
        <f t="shared" si="5"/>
        <v>84</v>
      </c>
    </row>
    <row r="57" spans="1:12" ht="15">
      <c r="A57" s="34">
        <v>56</v>
      </c>
      <c r="B57" s="124">
        <v>152</v>
      </c>
      <c r="C57" s="124" t="s">
        <v>985</v>
      </c>
      <c r="D57" s="124" t="s">
        <v>829</v>
      </c>
      <c r="E57" s="151" t="str">
        <f>VLOOKUP(B57,Spisak!A17:E20055,5)</f>
        <v>Seniori</v>
      </c>
      <c r="F57" s="31" t="s">
        <v>916</v>
      </c>
      <c r="G57" s="4">
        <v>0</v>
      </c>
      <c r="H57" s="50">
        <v>0.30202974536950933</v>
      </c>
      <c r="I57" s="51">
        <f t="shared" si="4"/>
        <v>0.30202974536950933</v>
      </c>
      <c r="J57" s="34">
        <v>84</v>
      </c>
      <c r="K57" s="34">
        <v>0</v>
      </c>
      <c r="L57" s="32">
        <f t="shared" si="5"/>
        <v>84</v>
      </c>
    </row>
    <row r="58" spans="1:12" ht="15">
      <c r="A58" s="34">
        <v>57</v>
      </c>
      <c r="B58" s="124">
        <v>656</v>
      </c>
      <c r="C58" s="124" t="s">
        <v>1547</v>
      </c>
      <c r="D58" s="124" t="s">
        <v>863</v>
      </c>
      <c r="E58" s="151" t="str">
        <f>VLOOKUP(B58,Spisak!A18:E20056,5)</f>
        <v>Seniori</v>
      </c>
      <c r="F58" s="31" t="s">
        <v>916</v>
      </c>
      <c r="G58" s="4">
        <v>0</v>
      </c>
      <c r="H58" s="50">
        <v>0.3024930555548053</v>
      </c>
      <c r="I58" s="51">
        <f t="shared" si="4"/>
        <v>0.3024930555548053</v>
      </c>
      <c r="J58" s="34">
        <v>84</v>
      </c>
      <c r="K58" s="34">
        <v>0</v>
      </c>
      <c r="L58" s="32">
        <f t="shared" si="5"/>
        <v>84</v>
      </c>
    </row>
    <row r="59" spans="1:12" ht="15">
      <c r="A59" s="34">
        <v>58</v>
      </c>
      <c r="B59" s="124">
        <v>132</v>
      </c>
      <c r="C59" s="124" t="s">
        <v>963</v>
      </c>
      <c r="D59" s="124" t="s">
        <v>959</v>
      </c>
      <c r="E59" s="151" t="str">
        <f>VLOOKUP(B59,Spisak!A19:E20057,5)</f>
        <v>Seniori</v>
      </c>
      <c r="F59" s="31" t="s">
        <v>916</v>
      </c>
      <c r="G59" s="4">
        <v>0</v>
      </c>
      <c r="H59" s="50">
        <v>0.3024987268508994</v>
      </c>
      <c r="I59" s="51">
        <f t="shared" si="4"/>
        <v>0.3024987268508994</v>
      </c>
      <c r="J59" s="34">
        <v>84</v>
      </c>
      <c r="K59" s="34">
        <v>0</v>
      </c>
      <c r="L59" s="32">
        <f t="shared" si="5"/>
        <v>84</v>
      </c>
    </row>
    <row r="60" spans="1:12" ht="15">
      <c r="A60" s="34">
        <v>59</v>
      </c>
      <c r="B60" s="124">
        <v>1042</v>
      </c>
      <c r="C60" s="124" t="s">
        <v>1945</v>
      </c>
      <c r="D60" s="124" t="s">
        <v>1766</v>
      </c>
      <c r="E60" s="151" t="str">
        <f>VLOOKUP(B60,Spisak!A20:E20058,5)</f>
        <v>Seniori</v>
      </c>
      <c r="F60" s="31" t="s">
        <v>916</v>
      </c>
      <c r="G60" s="4">
        <v>0</v>
      </c>
      <c r="H60" s="50">
        <v>0.3059520833339775</v>
      </c>
      <c r="I60" s="51">
        <f t="shared" si="4"/>
        <v>0.3059520833339775</v>
      </c>
      <c r="J60" s="34">
        <v>84</v>
      </c>
      <c r="K60" s="34">
        <v>0</v>
      </c>
      <c r="L60" s="32">
        <f t="shared" si="5"/>
        <v>84</v>
      </c>
    </row>
    <row r="61" spans="1:12" ht="15">
      <c r="A61" s="34">
        <v>60</v>
      </c>
      <c r="B61" s="124">
        <v>1012</v>
      </c>
      <c r="C61" s="124" t="s">
        <v>1916</v>
      </c>
      <c r="D61" s="124" t="s">
        <v>1113</v>
      </c>
      <c r="E61" s="151" t="str">
        <f>VLOOKUP(B61,Spisak!A21:E20059,5)</f>
        <v>Veterani</v>
      </c>
      <c r="F61" s="31" t="s">
        <v>916</v>
      </c>
      <c r="G61" s="4">
        <v>0</v>
      </c>
      <c r="H61" s="50">
        <v>0.30614780092582805</v>
      </c>
      <c r="I61" s="51">
        <f t="shared" si="4"/>
        <v>0.30614780092582805</v>
      </c>
      <c r="J61" s="34">
        <v>84</v>
      </c>
      <c r="K61" s="34">
        <v>0</v>
      </c>
      <c r="L61" s="32">
        <f t="shared" si="5"/>
        <v>84</v>
      </c>
    </row>
    <row r="62" spans="1:12" ht="15">
      <c r="A62" s="34">
        <v>61</v>
      </c>
      <c r="B62" s="124">
        <v>1866</v>
      </c>
      <c r="C62" s="124" t="s">
        <v>372</v>
      </c>
      <c r="D62" s="124" t="s">
        <v>1429</v>
      </c>
      <c r="E62" s="151" t="str">
        <f>VLOOKUP(B62,Spisak!A22:E20060,5)</f>
        <v>Seniori</v>
      </c>
      <c r="F62" s="31" t="s">
        <v>916</v>
      </c>
      <c r="G62" s="4">
        <v>0</v>
      </c>
      <c r="H62" s="50">
        <v>0.31381041666463716</v>
      </c>
      <c r="I62" s="51">
        <f t="shared" si="4"/>
        <v>0.31381041666463716</v>
      </c>
      <c r="J62" s="34">
        <v>84</v>
      </c>
      <c r="K62" s="34">
        <v>0</v>
      </c>
      <c r="L62" s="32">
        <f t="shared" si="5"/>
        <v>84</v>
      </c>
    </row>
    <row r="63" spans="1:12" ht="15">
      <c r="A63" s="34">
        <v>62</v>
      </c>
      <c r="B63" s="124">
        <v>1512</v>
      </c>
      <c r="C63" s="124" t="s">
        <v>2</v>
      </c>
      <c r="D63" s="124" t="s">
        <v>1431</v>
      </c>
      <c r="E63" s="151" t="str">
        <f>VLOOKUP(B63,Spisak!A23:E20061,5)</f>
        <v>Juniori</v>
      </c>
      <c r="F63" s="31" t="s">
        <v>916</v>
      </c>
      <c r="G63" s="4">
        <v>0</v>
      </c>
      <c r="H63" s="50">
        <v>0.3138195601859479</v>
      </c>
      <c r="I63" s="51">
        <f t="shared" si="4"/>
        <v>0.3138195601859479</v>
      </c>
      <c r="J63" s="34">
        <v>84</v>
      </c>
      <c r="K63" s="34">
        <v>0</v>
      </c>
      <c r="L63" s="32">
        <f t="shared" si="5"/>
        <v>84</v>
      </c>
    </row>
    <row r="64" spans="1:12" ht="15">
      <c r="A64" s="34">
        <v>63</v>
      </c>
      <c r="B64" s="124">
        <v>555</v>
      </c>
      <c r="C64" s="124" t="s">
        <v>1441</v>
      </c>
      <c r="D64" s="124" t="s">
        <v>1356</v>
      </c>
      <c r="E64" s="151" t="str">
        <f>VLOOKUP(B64,Spisak!A24:E20062,5)</f>
        <v>Veterani</v>
      </c>
      <c r="F64" s="31" t="s">
        <v>916</v>
      </c>
      <c r="G64" s="4">
        <v>0</v>
      </c>
      <c r="H64" s="50">
        <v>0.3154309027813724</v>
      </c>
      <c r="I64" s="51">
        <f t="shared" si="4"/>
        <v>0.3154309027813724</v>
      </c>
      <c r="J64" s="34">
        <v>84</v>
      </c>
      <c r="K64" s="34">
        <v>0</v>
      </c>
      <c r="L64" s="32">
        <f t="shared" si="5"/>
        <v>84</v>
      </c>
    </row>
    <row r="65" spans="1:12" ht="15">
      <c r="A65" s="34">
        <v>64</v>
      </c>
      <c r="B65" s="124">
        <v>1307</v>
      </c>
      <c r="C65" s="124" t="s">
        <v>2203</v>
      </c>
      <c r="D65" s="124" t="s">
        <v>861</v>
      </c>
      <c r="E65" s="151" t="str">
        <f>VLOOKUP(B65,Spisak!A25:E20063,5)</f>
        <v>Seniori</v>
      </c>
      <c r="F65" s="31" t="s">
        <v>916</v>
      </c>
      <c r="G65" s="4">
        <v>0</v>
      </c>
      <c r="H65" s="50">
        <v>0.315851620369358</v>
      </c>
      <c r="I65" s="51">
        <f t="shared" si="4"/>
        <v>0.315851620369358</v>
      </c>
      <c r="J65" s="34">
        <v>84</v>
      </c>
      <c r="K65" s="34">
        <v>0</v>
      </c>
      <c r="L65" s="32">
        <f t="shared" si="5"/>
        <v>84</v>
      </c>
    </row>
    <row r="66" spans="1:12" ht="15">
      <c r="A66" s="34">
        <v>65</v>
      </c>
      <c r="B66" s="124">
        <v>585</v>
      </c>
      <c r="C66" s="124" t="s">
        <v>1474</v>
      </c>
      <c r="D66" s="124" t="s">
        <v>1473</v>
      </c>
      <c r="E66" s="151" t="str">
        <f>VLOOKUP(B66,Spisak!A26:E20064,5)</f>
        <v>Veterani</v>
      </c>
      <c r="F66" s="31" t="s">
        <v>916</v>
      </c>
      <c r="G66" s="4">
        <v>0</v>
      </c>
      <c r="H66" s="50">
        <v>0.3169959490769543</v>
      </c>
      <c r="I66" s="51">
        <f t="shared" si="4"/>
        <v>0.3169959490769543</v>
      </c>
      <c r="J66" s="34">
        <v>84</v>
      </c>
      <c r="K66" s="34">
        <v>0</v>
      </c>
      <c r="L66" s="32">
        <f t="shared" si="5"/>
        <v>84</v>
      </c>
    </row>
    <row r="67" spans="1:12" ht="15">
      <c r="A67" s="34">
        <v>66</v>
      </c>
      <c r="B67" s="124">
        <v>46</v>
      </c>
      <c r="C67" s="124" t="s">
        <v>866</v>
      </c>
      <c r="D67" s="124" t="s">
        <v>831</v>
      </c>
      <c r="E67" s="151" t="str">
        <f>VLOOKUP(B67,Spisak!A27:E20065,5)</f>
        <v>Veterani</v>
      </c>
      <c r="F67" s="31" t="s">
        <v>916</v>
      </c>
      <c r="G67" s="4">
        <v>0</v>
      </c>
      <c r="H67" s="50">
        <v>0.31815833333530463</v>
      </c>
      <c r="I67" s="51">
        <f t="shared" si="4"/>
        <v>0.31815833333530463</v>
      </c>
      <c r="J67" s="34">
        <v>84</v>
      </c>
      <c r="K67" s="34">
        <v>0</v>
      </c>
      <c r="L67" s="32">
        <f t="shared" si="5"/>
        <v>84</v>
      </c>
    </row>
    <row r="68" spans="1:12" ht="15">
      <c r="A68" s="34">
        <v>67</v>
      </c>
      <c r="B68" s="124">
        <v>44</v>
      </c>
      <c r="C68" s="124" t="s">
        <v>864</v>
      </c>
      <c r="D68" s="124" t="s">
        <v>831</v>
      </c>
      <c r="E68" s="151" t="str">
        <f>VLOOKUP(B68,Spisak!A28:E20066,5)</f>
        <v>Veterani</v>
      </c>
      <c r="F68" s="31" t="s">
        <v>916</v>
      </c>
      <c r="G68" s="4">
        <v>0</v>
      </c>
      <c r="H68" s="50">
        <v>0.31816053240618203</v>
      </c>
      <c r="I68" s="51">
        <f t="shared" si="4"/>
        <v>0.31816053240618203</v>
      </c>
      <c r="J68" s="34">
        <v>84</v>
      </c>
      <c r="K68" s="34">
        <v>0</v>
      </c>
      <c r="L68" s="32">
        <f t="shared" si="5"/>
        <v>84</v>
      </c>
    </row>
    <row r="69" spans="1:12" ht="15">
      <c r="A69" s="34">
        <v>68</v>
      </c>
      <c r="B69" s="124">
        <v>304</v>
      </c>
      <c r="C69" s="124" t="s">
        <v>1149</v>
      </c>
      <c r="D69" s="124" t="s">
        <v>1147</v>
      </c>
      <c r="E69" s="151" t="str">
        <f>VLOOKUP(B69,Spisak!A29:E20067,5)</f>
        <v>Veterani</v>
      </c>
      <c r="F69" s="31" t="s">
        <v>916</v>
      </c>
      <c r="G69" s="4">
        <v>0</v>
      </c>
      <c r="H69" s="50">
        <v>0.3198499999998603</v>
      </c>
      <c r="I69" s="51">
        <f t="shared" si="4"/>
        <v>0.3198499999998603</v>
      </c>
      <c r="J69" s="34">
        <v>84</v>
      </c>
      <c r="K69" s="34">
        <v>0</v>
      </c>
      <c r="L69" s="32">
        <f t="shared" si="5"/>
        <v>84</v>
      </c>
    </row>
    <row r="70" spans="1:12" ht="15">
      <c r="A70" s="34">
        <v>69</v>
      </c>
      <c r="B70" s="124">
        <v>111</v>
      </c>
      <c r="C70" s="124" t="s">
        <v>938</v>
      </c>
      <c r="D70" s="124" t="s">
        <v>930</v>
      </c>
      <c r="E70" s="151" t="str">
        <f>VLOOKUP(B70,Spisak!A30:E20068,5)</f>
        <v>Veterani</v>
      </c>
      <c r="F70" s="31" t="s">
        <v>916</v>
      </c>
      <c r="G70" s="4">
        <v>0</v>
      </c>
      <c r="H70" s="50">
        <v>0.32240625000122236</v>
      </c>
      <c r="I70" s="51">
        <f t="shared" si="4"/>
        <v>0.32240625000122236</v>
      </c>
      <c r="J70" s="34">
        <v>84</v>
      </c>
      <c r="K70" s="34">
        <v>0</v>
      </c>
      <c r="L70" s="32">
        <f t="shared" si="5"/>
        <v>84</v>
      </c>
    </row>
    <row r="71" spans="1:12" ht="15">
      <c r="A71" s="34">
        <v>70</v>
      </c>
      <c r="B71" s="124">
        <v>1680</v>
      </c>
      <c r="C71" s="124" t="s">
        <v>185</v>
      </c>
      <c r="D71" s="124" t="s">
        <v>863</v>
      </c>
      <c r="E71" s="151" t="str">
        <f>VLOOKUP(B71,Spisak!A31:E20069,5)</f>
        <v>Seniori</v>
      </c>
      <c r="F71" s="31" t="s">
        <v>916</v>
      </c>
      <c r="G71" s="4">
        <v>0</v>
      </c>
      <c r="H71" s="50">
        <v>0.32243229166488163</v>
      </c>
      <c r="I71" s="51">
        <f t="shared" si="4"/>
        <v>0.32243229166488163</v>
      </c>
      <c r="J71" s="34">
        <v>84</v>
      </c>
      <c r="K71" s="34">
        <v>0</v>
      </c>
      <c r="L71" s="32">
        <f t="shared" si="5"/>
        <v>84</v>
      </c>
    </row>
    <row r="72" spans="1:12" ht="15">
      <c r="A72" s="34">
        <v>71</v>
      </c>
      <c r="B72" s="124">
        <v>1335</v>
      </c>
      <c r="C72" s="124" t="s">
        <v>2227</v>
      </c>
      <c r="D72" s="124" t="s">
        <v>831</v>
      </c>
      <c r="E72" s="151" t="str">
        <f>VLOOKUP(B72,Spisak!A32:E20070,5)</f>
        <v>Seniori</v>
      </c>
      <c r="F72" s="31" t="s">
        <v>916</v>
      </c>
      <c r="G72" s="4">
        <v>0</v>
      </c>
      <c r="H72" s="50">
        <v>0.3224406250010361</v>
      </c>
      <c r="I72" s="51">
        <f t="shared" si="4"/>
        <v>0.3224406250010361</v>
      </c>
      <c r="J72" s="34">
        <v>84</v>
      </c>
      <c r="K72" s="34">
        <v>0</v>
      </c>
      <c r="L72" s="32">
        <f t="shared" si="5"/>
        <v>84</v>
      </c>
    </row>
    <row r="73" spans="1:12" ht="15">
      <c r="A73" s="34">
        <v>72</v>
      </c>
      <c r="B73" s="124">
        <v>1242</v>
      </c>
      <c r="C73" s="124" t="s">
        <v>2145</v>
      </c>
      <c r="D73" s="124" t="s">
        <v>930</v>
      </c>
      <c r="E73" s="151" t="str">
        <f>VLOOKUP(B73,Spisak!A33:E20071,5)</f>
        <v>Seniori</v>
      </c>
      <c r="F73" s="31" t="s">
        <v>916</v>
      </c>
      <c r="G73" s="4">
        <v>0</v>
      </c>
      <c r="H73" s="50">
        <v>0.3231254629645264</v>
      </c>
      <c r="I73" s="51">
        <f t="shared" si="4"/>
        <v>0.3231254629645264</v>
      </c>
      <c r="J73" s="34">
        <v>84</v>
      </c>
      <c r="K73" s="34">
        <v>0</v>
      </c>
      <c r="L73" s="32">
        <f t="shared" si="5"/>
        <v>84</v>
      </c>
    </row>
    <row r="74" spans="1:12" ht="15">
      <c r="A74" s="34">
        <v>73</v>
      </c>
      <c r="B74" s="124">
        <v>1068</v>
      </c>
      <c r="C74" s="124" t="s">
        <v>1971</v>
      </c>
      <c r="D74" s="124" t="s">
        <v>1766</v>
      </c>
      <c r="E74" s="151" t="str">
        <f>VLOOKUP(B74,Spisak!A34:E20072,5)</f>
        <v>Veterani</v>
      </c>
      <c r="F74" s="31" t="s">
        <v>916</v>
      </c>
      <c r="G74" s="4">
        <v>0</v>
      </c>
      <c r="H74" s="50">
        <v>0.32534444444900146</v>
      </c>
      <c r="I74" s="51">
        <f t="shared" si="4"/>
        <v>0.32534444444900146</v>
      </c>
      <c r="J74" s="34">
        <v>84</v>
      </c>
      <c r="K74" s="34">
        <v>0</v>
      </c>
      <c r="L74" s="32">
        <f t="shared" si="5"/>
        <v>84</v>
      </c>
    </row>
    <row r="75" spans="1:12" ht="15">
      <c r="A75" s="34">
        <v>74</v>
      </c>
      <c r="B75" s="124">
        <v>548</v>
      </c>
      <c r="C75" s="124" t="s">
        <v>1434</v>
      </c>
      <c r="D75" s="124" t="s">
        <v>861</v>
      </c>
      <c r="E75" s="151" t="str">
        <f>VLOOKUP(B75,Spisak!A35:E20073,5)</f>
        <v>Seniori</v>
      </c>
      <c r="F75" s="31" t="s">
        <v>916</v>
      </c>
      <c r="G75" s="4">
        <v>0</v>
      </c>
      <c r="H75" s="50">
        <v>0.333079166666721</v>
      </c>
      <c r="I75" s="51">
        <f t="shared" si="4"/>
        <v>0.333079166666721</v>
      </c>
      <c r="J75" s="34">
        <v>84</v>
      </c>
      <c r="K75" s="34">
        <v>0</v>
      </c>
      <c r="L75" s="32">
        <f t="shared" si="5"/>
        <v>84</v>
      </c>
    </row>
    <row r="76" spans="1:12" ht="15">
      <c r="A76" s="34">
        <v>75</v>
      </c>
      <c r="B76" s="124">
        <v>618</v>
      </c>
      <c r="C76" s="124" t="s">
        <v>1509</v>
      </c>
      <c r="D76" s="124" t="s">
        <v>959</v>
      </c>
      <c r="E76" s="151" t="str">
        <f>VLOOKUP(B76,Spisak!A36:E20074,5)</f>
        <v>Seniori</v>
      </c>
      <c r="F76" s="31" t="s">
        <v>916</v>
      </c>
      <c r="G76" s="4">
        <v>0</v>
      </c>
      <c r="H76" s="50">
        <v>0.33556284721998964</v>
      </c>
      <c r="I76" s="51">
        <f t="shared" si="4"/>
        <v>0.33556284721998964</v>
      </c>
      <c r="J76" s="34">
        <v>84</v>
      </c>
      <c r="K76" s="34">
        <v>0</v>
      </c>
      <c r="L76" s="32">
        <f t="shared" si="5"/>
        <v>84</v>
      </c>
    </row>
    <row r="77" spans="1:12" ht="15">
      <c r="A77" s="34">
        <v>76</v>
      </c>
      <c r="B77" s="124">
        <v>515</v>
      </c>
      <c r="C77" s="124" t="s">
        <v>1357</v>
      </c>
      <c r="D77" s="124" t="s">
        <v>959</v>
      </c>
      <c r="E77" s="151" t="str">
        <f>VLOOKUP(B77,Spisak!A37:E20075,5)</f>
        <v>Veterani</v>
      </c>
      <c r="F77" s="31" t="s">
        <v>916</v>
      </c>
      <c r="G77" s="4">
        <v>0</v>
      </c>
      <c r="H77" s="50">
        <v>0.3355709490715526</v>
      </c>
      <c r="I77" s="51">
        <f t="shared" si="4"/>
        <v>0.3355709490715526</v>
      </c>
      <c r="J77" s="34">
        <v>84</v>
      </c>
      <c r="K77" s="34">
        <v>0</v>
      </c>
      <c r="L77" s="32">
        <f t="shared" si="5"/>
        <v>84</v>
      </c>
    </row>
    <row r="78" spans="1:12" ht="15">
      <c r="A78" s="34">
        <v>77</v>
      </c>
      <c r="B78" s="124">
        <v>163</v>
      </c>
      <c r="C78" s="124" t="s">
        <v>997</v>
      </c>
      <c r="D78" s="124" t="s">
        <v>1067</v>
      </c>
      <c r="E78" s="151" t="str">
        <f>VLOOKUP(B78,Spisak!A38:E20076,5)</f>
        <v>Seniori</v>
      </c>
      <c r="F78" s="31" t="s">
        <v>916</v>
      </c>
      <c r="G78" s="4">
        <v>0</v>
      </c>
      <c r="H78" s="50">
        <v>0.3376543981503346</v>
      </c>
      <c r="I78" s="51">
        <f t="shared" si="4"/>
        <v>0.3376543981503346</v>
      </c>
      <c r="J78" s="34">
        <v>84</v>
      </c>
      <c r="K78" s="34">
        <v>0</v>
      </c>
      <c r="L78" s="32">
        <f t="shared" si="5"/>
        <v>84</v>
      </c>
    </row>
    <row r="79" spans="1:12" ht="15">
      <c r="A79" s="34">
        <v>78</v>
      </c>
      <c r="B79" s="124">
        <v>1403</v>
      </c>
      <c r="C79" s="124" t="s">
        <v>2315</v>
      </c>
      <c r="D79" s="124" t="s">
        <v>1134</v>
      </c>
      <c r="E79" s="151" t="str">
        <f>VLOOKUP(B79,Spisak!A39:E20077,5)</f>
        <v>Seniori</v>
      </c>
      <c r="F79" s="31" t="s">
        <v>916</v>
      </c>
      <c r="G79" s="4">
        <v>0</v>
      </c>
      <c r="H79" s="50">
        <v>0.3376668981509283</v>
      </c>
      <c r="I79" s="51">
        <f t="shared" si="4"/>
        <v>0.3376668981509283</v>
      </c>
      <c r="J79" s="34">
        <v>84</v>
      </c>
      <c r="K79" s="34">
        <v>0</v>
      </c>
      <c r="L79" s="32">
        <f t="shared" si="5"/>
        <v>84</v>
      </c>
    </row>
    <row r="80" spans="1:12" ht="15">
      <c r="A80" s="34">
        <v>79</v>
      </c>
      <c r="B80" s="124">
        <v>2067</v>
      </c>
      <c r="C80" s="124" t="s">
        <v>568</v>
      </c>
      <c r="D80" s="124" t="s">
        <v>1113</v>
      </c>
      <c r="E80" s="151" t="str">
        <f>VLOOKUP(B80,Spisak!A40:E20078,5)</f>
        <v>Veterani</v>
      </c>
      <c r="F80" s="31" t="s">
        <v>916</v>
      </c>
      <c r="G80" s="4">
        <v>0</v>
      </c>
      <c r="H80" s="50">
        <v>0.33794259259593673</v>
      </c>
      <c r="I80" s="51">
        <f t="shared" si="4"/>
        <v>0.33794259259593673</v>
      </c>
      <c r="J80" s="34">
        <v>84</v>
      </c>
      <c r="K80" s="34">
        <v>0</v>
      </c>
      <c r="L80" s="32">
        <f t="shared" si="5"/>
        <v>84</v>
      </c>
    </row>
    <row r="81" spans="1:12" ht="15">
      <c r="A81" s="34">
        <v>80</v>
      </c>
      <c r="B81" s="124">
        <v>231</v>
      </c>
      <c r="C81" s="124" t="s">
        <v>1069</v>
      </c>
      <c r="D81" s="124" t="s">
        <v>1066</v>
      </c>
      <c r="E81" s="151" t="str">
        <f>VLOOKUP(B81,Spisak!A41:E20079,5)</f>
        <v>Seniori</v>
      </c>
      <c r="F81" s="31" t="s">
        <v>916</v>
      </c>
      <c r="G81" s="4">
        <v>0</v>
      </c>
      <c r="H81" s="50">
        <v>0.34236631944804685</v>
      </c>
      <c r="I81" s="51">
        <f t="shared" si="4"/>
        <v>0.34236631944804685</v>
      </c>
      <c r="J81" s="34">
        <v>84</v>
      </c>
      <c r="K81" s="34">
        <v>0</v>
      </c>
      <c r="L81" s="32">
        <f t="shared" si="5"/>
        <v>84</v>
      </c>
    </row>
    <row r="82" spans="1:12" ht="15">
      <c r="A82" s="34">
        <v>81</v>
      </c>
      <c r="B82" s="124">
        <v>1499</v>
      </c>
      <c r="C82" s="124" t="s">
        <v>2409</v>
      </c>
      <c r="D82" s="124" t="s">
        <v>999</v>
      </c>
      <c r="E82" s="151" t="str">
        <f>VLOOKUP(B82,Spisak!A42:E20080,5)</f>
        <v>Seniori</v>
      </c>
      <c r="F82" s="31" t="s">
        <v>916</v>
      </c>
      <c r="G82" s="4">
        <v>0</v>
      </c>
      <c r="H82" s="50">
        <v>0.34297662036988186</v>
      </c>
      <c r="I82" s="51">
        <f t="shared" si="4"/>
        <v>0.34297662036988186</v>
      </c>
      <c r="J82" s="34">
        <v>84</v>
      </c>
      <c r="K82" s="34">
        <v>0</v>
      </c>
      <c r="L82" s="32">
        <f t="shared" si="5"/>
        <v>84</v>
      </c>
    </row>
    <row r="83" spans="1:12" ht="15">
      <c r="A83" s="34">
        <v>82</v>
      </c>
      <c r="B83" s="124">
        <v>1498</v>
      </c>
      <c r="C83" s="124" t="s">
        <v>2408</v>
      </c>
      <c r="D83" s="124" t="s">
        <v>999</v>
      </c>
      <c r="E83" s="151" t="str">
        <f>VLOOKUP(B83,Spisak!A43:E20081,5)</f>
        <v>Seniori</v>
      </c>
      <c r="F83" s="31" t="s">
        <v>916</v>
      </c>
      <c r="G83" s="4">
        <v>0</v>
      </c>
      <c r="H83" s="50">
        <v>0.3429869212995982</v>
      </c>
      <c r="I83" s="51">
        <f t="shared" si="4"/>
        <v>0.3429869212995982</v>
      </c>
      <c r="J83" s="34">
        <v>84</v>
      </c>
      <c r="K83" s="34">
        <v>0</v>
      </c>
      <c r="L83" s="32">
        <f t="shared" si="5"/>
        <v>84</v>
      </c>
    </row>
    <row r="84" spans="1:12" ht="15">
      <c r="A84" s="34">
        <v>83</v>
      </c>
      <c r="B84" s="124">
        <v>131</v>
      </c>
      <c r="C84" s="124" t="s">
        <v>962</v>
      </c>
      <c r="D84" s="124" t="s">
        <v>959</v>
      </c>
      <c r="E84" s="151" t="str">
        <f>VLOOKUP(B84,Spisak!A44:E20082,5)</f>
        <v>Veterani</v>
      </c>
      <c r="F84" s="31" t="s">
        <v>916</v>
      </c>
      <c r="G84" s="4">
        <v>0</v>
      </c>
      <c r="H84" s="50">
        <v>0.3469307870400371</v>
      </c>
      <c r="I84" s="51">
        <f t="shared" si="4"/>
        <v>0.3469307870400371</v>
      </c>
      <c r="J84" s="34">
        <v>84</v>
      </c>
      <c r="K84" s="34">
        <v>0</v>
      </c>
      <c r="L84" s="32">
        <f t="shared" si="5"/>
        <v>84</v>
      </c>
    </row>
    <row r="85" spans="1:12" ht="15">
      <c r="A85" s="34">
        <v>84</v>
      </c>
      <c r="B85" s="124">
        <v>229</v>
      </c>
      <c r="C85" s="124" t="s">
        <v>1065</v>
      </c>
      <c r="D85" s="124" t="s">
        <v>1066</v>
      </c>
      <c r="E85" s="151" t="str">
        <f>VLOOKUP(B85,Spisak!A45:E20083,5)</f>
        <v>Seniori</v>
      </c>
      <c r="F85" s="31" t="s">
        <v>916</v>
      </c>
      <c r="G85" s="4">
        <v>0</v>
      </c>
      <c r="H85" s="50">
        <v>0.36956666666810634</v>
      </c>
      <c r="I85" s="51">
        <f t="shared" si="4"/>
        <v>0.36956666666810634</v>
      </c>
      <c r="J85" s="34">
        <v>84</v>
      </c>
      <c r="K85" s="34">
        <v>0</v>
      </c>
      <c r="L85" s="32">
        <f t="shared" si="5"/>
        <v>84</v>
      </c>
    </row>
    <row r="86" spans="1:12" ht="15">
      <c r="A86" s="34">
        <v>85</v>
      </c>
      <c r="B86" s="124">
        <v>850</v>
      </c>
      <c r="C86" s="124" t="s">
        <v>1751</v>
      </c>
      <c r="D86" s="124" t="s">
        <v>1473</v>
      </c>
      <c r="E86" s="151" t="str">
        <f>VLOOKUP(B86,Spisak!A46:E20084,5)</f>
        <v>Seniori</v>
      </c>
      <c r="F86" s="31" t="s">
        <v>916</v>
      </c>
      <c r="G86" s="4">
        <v>0</v>
      </c>
      <c r="H86" s="50">
        <v>0.37296226852049585</v>
      </c>
      <c r="I86" s="51">
        <f t="shared" si="4"/>
        <v>0.37296226852049585</v>
      </c>
      <c r="J86" s="34">
        <v>84</v>
      </c>
      <c r="K86" s="34">
        <v>0</v>
      </c>
      <c r="L86" s="32">
        <f t="shared" si="5"/>
        <v>84</v>
      </c>
    </row>
    <row r="87" spans="1:12" ht="15">
      <c r="A87" s="34">
        <v>86</v>
      </c>
      <c r="B87" s="124">
        <v>2179</v>
      </c>
      <c r="C87" s="124" t="s">
        <v>683</v>
      </c>
      <c r="D87" s="124" t="s">
        <v>1473</v>
      </c>
      <c r="E87" s="151" t="str">
        <f>VLOOKUP(B87,Spisak!A47:E20085,5)</f>
        <v>Veterani</v>
      </c>
      <c r="F87" s="31" t="s">
        <v>916</v>
      </c>
      <c r="G87" s="4">
        <v>0</v>
      </c>
      <c r="H87" s="50">
        <v>0.3730364583316259</v>
      </c>
      <c r="I87" s="51">
        <f t="shared" si="4"/>
        <v>0.3730364583316259</v>
      </c>
      <c r="J87" s="34">
        <v>84</v>
      </c>
      <c r="K87" s="34">
        <v>0</v>
      </c>
      <c r="L87" s="32">
        <f t="shared" si="5"/>
        <v>84</v>
      </c>
    </row>
    <row r="88" spans="1:12" ht="15">
      <c r="A88" s="34">
        <v>87</v>
      </c>
      <c r="B88" s="124">
        <v>25</v>
      </c>
      <c r="C88" s="124" t="s">
        <v>840</v>
      </c>
      <c r="D88" s="124" t="s">
        <v>829</v>
      </c>
      <c r="E88" s="151" t="str">
        <f>VLOOKUP(B88,Spisak!A2:E20086,5)</f>
        <v>Seniori</v>
      </c>
      <c r="F88" s="31" t="s">
        <v>916</v>
      </c>
      <c r="G88" s="4">
        <v>0</v>
      </c>
      <c r="H88" s="50">
        <v>0.3779465277766576</v>
      </c>
      <c r="I88" s="51">
        <f t="shared" si="4"/>
        <v>0.3779465277766576</v>
      </c>
      <c r="J88" s="34">
        <v>84</v>
      </c>
      <c r="K88" s="34">
        <v>0</v>
      </c>
      <c r="L88" s="32">
        <f t="shared" si="5"/>
        <v>84</v>
      </c>
    </row>
    <row r="89" spans="1:12" ht="15">
      <c r="A89" s="34">
        <v>88</v>
      </c>
      <c r="B89" s="124">
        <v>66</v>
      </c>
      <c r="C89" s="124" t="s">
        <v>888</v>
      </c>
      <c r="D89" s="124" t="s">
        <v>831</v>
      </c>
      <c r="E89" s="151" t="str">
        <f>VLOOKUP(B89,Spisak!A3:E20087,5)</f>
        <v>Seniori</v>
      </c>
      <c r="F89" s="31" t="s">
        <v>916</v>
      </c>
      <c r="G89" s="4">
        <v>0</v>
      </c>
      <c r="H89" s="50">
        <v>0.37795486111281207</v>
      </c>
      <c r="I89" s="51">
        <f t="shared" si="4"/>
        <v>0.37795486111281207</v>
      </c>
      <c r="J89" s="34">
        <v>84</v>
      </c>
      <c r="K89" s="34">
        <v>0</v>
      </c>
      <c r="L89" s="32">
        <f t="shared" si="5"/>
        <v>84</v>
      </c>
    </row>
    <row r="90" spans="1:12" ht="15">
      <c r="A90" s="34">
        <v>89</v>
      </c>
      <c r="B90" s="124">
        <v>863</v>
      </c>
      <c r="C90" s="124" t="s">
        <v>1763</v>
      </c>
      <c r="D90" s="124" t="s">
        <v>950</v>
      </c>
      <c r="E90" s="151" t="str">
        <f>VLOOKUP(B90,Spisak!A4:E20088,5)</f>
        <v>Veterani</v>
      </c>
      <c r="F90" s="31" t="s">
        <v>916</v>
      </c>
      <c r="G90" s="4">
        <v>0</v>
      </c>
      <c r="H90" s="50">
        <v>0.38076840277790325</v>
      </c>
      <c r="I90" s="51">
        <f t="shared" si="4"/>
        <v>0.38076840277790325</v>
      </c>
      <c r="J90" s="34">
        <v>84</v>
      </c>
      <c r="K90" s="34">
        <v>0</v>
      </c>
      <c r="L90" s="32">
        <f t="shared" si="5"/>
        <v>84</v>
      </c>
    </row>
    <row r="91" spans="1:12" ht="15">
      <c r="A91" s="34">
        <v>90</v>
      </c>
      <c r="B91" s="124">
        <v>1511</v>
      </c>
      <c r="C91" s="124" t="s">
        <v>1</v>
      </c>
      <c r="D91" s="124" t="s">
        <v>1431</v>
      </c>
      <c r="E91" s="151" t="str">
        <f>VLOOKUP(B91,Spisak!A5:E20089,5)</f>
        <v>Veterani</v>
      </c>
      <c r="F91" s="31" t="s">
        <v>916</v>
      </c>
      <c r="G91" s="4">
        <v>0</v>
      </c>
      <c r="H91" s="50">
        <v>0.3877846064788173</v>
      </c>
      <c r="I91" s="51">
        <f t="shared" si="4"/>
        <v>0.3877846064788173</v>
      </c>
      <c r="J91" s="34">
        <v>84</v>
      </c>
      <c r="K91" s="34">
        <v>0</v>
      </c>
      <c r="L91" s="32">
        <f t="shared" si="5"/>
        <v>84</v>
      </c>
    </row>
    <row r="92" spans="1:12" ht="15">
      <c r="A92" s="34">
        <v>91</v>
      </c>
      <c r="B92" s="124">
        <v>238</v>
      </c>
      <c r="C92" s="124" t="s">
        <v>1075</v>
      </c>
      <c r="D92" s="124" t="s">
        <v>861</v>
      </c>
      <c r="E92" s="151" t="str">
        <f>VLOOKUP(B92,Spisak!A6:E20090,5)</f>
        <v>Seniori</v>
      </c>
      <c r="F92" s="31" t="s">
        <v>916</v>
      </c>
      <c r="G92" s="4">
        <v>0</v>
      </c>
      <c r="H92" s="50">
        <v>0.3878004629659699</v>
      </c>
      <c r="I92" s="51">
        <f t="shared" si="4"/>
        <v>0.3878004629659699</v>
      </c>
      <c r="J92" s="34">
        <v>84</v>
      </c>
      <c r="K92" s="34">
        <v>0</v>
      </c>
      <c r="L92" s="32">
        <f t="shared" si="5"/>
        <v>84</v>
      </c>
    </row>
    <row r="93" spans="1:12" ht="15">
      <c r="A93" s="34">
        <v>92</v>
      </c>
      <c r="B93" s="124">
        <v>1523</v>
      </c>
      <c r="C93" s="124" t="s">
        <v>13</v>
      </c>
      <c r="D93" s="124" t="s">
        <v>861</v>
      </c>
      <c r="E93" s="151" t="str">
        <f>VLOOKUP(B93,Spisak!A7:E20091,5)</f>
        <v>Veterani</v>
      </c>
      <c r="F93" s="31" t="s">
        <v>916</v>
      </c>
      <c r="G93" s="4">
        <v>0</v>
      </c>
      <c r="H93" s="50">
        <v>0.38893761573854135</v>
      </c>
      <c r="I93" s="51">
        <f t="shared" si="4"/>
        <v>0.38893761573854135</v>
      </c>
      <c r="J93" s="34">
        <v>84</v>
      </c>
      <c r="K93" s="34">
        <v>0</v>
      </c>
      <c r="L93" s="32">
        <f t="shared" si="5"/>
        <v>84</v>
      </c>
    </row>
    <row r="94" spans="1:12" ht="15">
      <c r="A94" s="34">
        <v>93</v>
      </c>
      <c r="B94" s="124">
        <v>845</v>
      </c>
      <c r="C94" s="124" t="s">
        <v>1747</v>
      </c>
      <c r="D94" s="124" t="s">
        <v>861</v>
      </c>
      <c r="E94" s="151" t="str">
        <f>VLOOKUP(B94,Spisak!A8:E20092,5)</f>
        <v>Veterani</v>
      </c>
      <c r="F94" s="31" t="s">
        <v>916</v>
      </c>
      <c r="G94" s="4">
        <v>0</v>
      </c>
      <c r="H94" s="50">
        <v>0.38894907407666324</v>
      </c>
      <c r="I94" s="51">
        <f t="shared" si="4"/>
        <v>0.38894907407666324</v>
      </c>
      <c r="J94" s="34">
        <v>84</v>
      </c>
      <c r="K94" s="34">
        <v>0</v>
      </c>
      <c r="L94" s="32">
        <f t="shared" si="5"/>
        <v>84</v>
      </c>
    </row>
    <row r="95" spans="1:12" ht="15">
      <c r="A95" s="34">
        <v>94</v>
      </c>
      <c r="B95" s="124">
        <v>1779</v>
      </c>
      <c r="C95" s="124" t="s">
        <v>11</v>
      </c>
      <c r="D95" s="124" t="s">
        <v>287</v>
      </c>
      <c r="E95" s="151" t="str">
        <f>VLOOKUP(B95,Spisak!A9:E20093,5)</f>
        <v>Veterani</v>
      </c>
      <c r="F95" s="31" t="s">
        <v>916</v>
      </c>
      <c r="G95" s="4">
        <v>0</v>
      </c>
      <c r="H95" s="50">
        <v>0.38962395833368646</v>
      </c>
      <c r="I95" s="51">
        <f t="shared" si="4"/>
        <v>0.38962395833368646</v>
      </c>
      <c r="J95" s="34">
        <v>84</v>
      </c>
      <c r="K95" s="34">
        <v>0</v>
      </c>
      <c r="L95" s="32">
        <f t="shared" si="5"/>
        <v>84</v>
      </c>
    </row>
    <row r="96" spans="1:12" ht="15">
      <c r="A96" s="34">
        <v>95</v>
      </c>
      <c r="B96" s="124">
        <v>565</v>
      </c>
      <c r="C96" s="124" t="s">
        <v>1451</v>
      </c>
      <c r="D96" s="124" t="s">
        <v>1113</v>
      </c>
      <c r="E96" s="151" t="str">
        <f>VLOOKUP(B96,Spisak!A10:E20094,5)</f>
        <v>Veterani</v>
      </c>
      <c r="F96" s="31" t="s">
        <v>916</v>
      </c>
      <c r="G96" s="4">
        <v>0</v>
      </c>
      <c r="H96" s="50">
        <v>0.3969810185226379</v>
      </c>
      <c r="I96" s="51">
        <f t="shared" si="4"/>
        <v>0.3969810185226379</v>
      </c>
      <c r="J96" s="34">
        <v>84</v>
      </c>
      <c r="K96" s="34">
        <v>0</v>
      </c>
      <c r="L96" s="32">
        <f t="shared" si="5"/>
        <v>84</v>
      </c>
    </row>
    <row r="97" spans="1:12" ht="15">
      <c r="A97" s="34">
        <v>96</v>
      </c>
      <c r="B97" s="124">
        <v>556</v>
      </c>
      <c r="C97" s="124" t="s">
        <v>1442</v>
      </c>
      <c r="D97" s="124" t="s">
        <v>1113</v>
      </c>
      <c r="E97" s="151" t="str">
        <f>VLOOKUP(B97,Spisak!A11:E20095,5)</f>
        <v>Veterani</v>
      </c>
      <c r="F97" s="31" t="s">
        <v>916</v>
      </c>
      <c r="G97" s="4">
        <v>0</v>
      </c>
      <c r="H97" s="50">
        <v>0.39699131944507826</v>
      </c>
      <c r="I97" s="51">
        <f t="shared" si="4"/>
        <v>0.39699131944507826</v>
      </c>
      <c r="J97" s="34">
        <v>84</v>
      </c>
      <c r="K97" s="34">
        <v>0</v>
      </c>
      <c r="L97" s="32">
        <f t="shared" si="5"/>
        <v>84</v>
      </c>
    </row>
    <row r="98" spans="1:12" ht="15">
      <c r="A98" s="34">
        <v>97</v>
      </c>
      <c r="B98" s="124">
        <v>198</v>
      </c>
      <c r="C98" s="124" t="s">
        <v>1037</v>
      </c>
      <c r="D98" s="124" t="s">
        <v>1035</v>
      </c>
      <c r="E98" s="151" t="str">
        <f>VLOOKUP(B98,Spisak!A12:E20096,5)</f>
        <v>Seniori</v>
      </c>
      <c r="F98" s="31" t="s">
        <v>916</v>
      </c>
      <c r="G98" s="4">
        <v>0</v>
      </c>
      <c r="H98" s="50">
        <v>0.3970012731515453</v>
      </c>
      <c r="I98" s="51">
        <f t="shared" si="4"/>
        <v>0.3970012731515453</v>
      </c>
      <c r="J98" s="34">
        <v>84</v>
      </c>
      <c r="K98" s="34">
        <v>0</v>
      </c>
      <c r="L98" s="32">
        <f t="shared" si="5"/>
        <v>84</v>
      </c>
    </row>
    <row r="99" spans="1:12" ht="15">
      <c r="A99" s="34">
        <v>98</v>
      </c>
      <c r="B99" s="124">
        <v>218</v>
      </c>
      <c r="C99" s="124" t="s">
        <v>1093</v>
      </c>
      <c r="D99" s="124" t="s">
        <v>1035</v>
      </c>
      <c r="E99" s="151" t="str">
        <f>VLOOKUP(B99,Spisak!A13:E20097,5)</f>
        <v>Seniori</v>
      </c>
      <c r="F99" s="31" t="s">
        <v>916</v>
      </c>
      <c r="G99" s="4">
        <v>0</v>
      </c>
      <c r="H99" s="50">
        <v>0.39738148148171604</v>
      </c>
      <c r="I99" s="51">
        <f t="shared" si="4"/>
        <v>0.39738148148171604</v>
      </c>
      <c r="J99" s="34">
        <v>84</v>
      </c>
      <c r="K99" s="34">
        <v>0</v>
      </c>
      <c r="L99" s="32">
        <f t="shared" si="5"/>
        <v>84</v>
      </c>
    </row>
    <row r="100" spans="1:12" ht="15">
      <c r="A100" s="34">
        <v>99</v>
      </c>
      <c r="B100" s="124">
        <v>2128</v>
      </c>
      <c r="C100" s="124" t="s">
        <v>632</v>
      </c>
      <c r="D100" s="124" t="s">
        <v>1404</v>
      </c>
      <c r="E100" s="151" t="str">
        <f>VLOOKUP(B100,Spisak!A14:E20098,5)</f>
        <v>Veterani</v>
      </c>
      <c r="F100" s="31" t="s">
        <v>916</v>
      </c>
      <c r="G100" s="4">
        <v>0</v>
      </c>
      <c r="H100" s="50">
        <v>0.4236605324113043</v>
      </c>
      <c r="I100" s="51">
        <f aca="true" t="shared" si="6" ref="I100:I105">H100-G100</f>
        <v>0.4236605324113043</v>
      </c>
      <c r="J100" s="34">
        <v>84</v>
      </c>
      <c r="K100" s="34">
        <v>0</v>
      </c>
      <c r="L100" s="32">
        <f aca="true" t="shared" si="7" ref="L100:L105">SUM(J100:K100)</f>
        <v>84</v>
      </c>
    </row>
    <row r="101" spans="1:12" ht="15">
      <c r="A101" s="34">
        <v>100</v>
      </c>
      <c r="B101" s="124">
        <v>178</v>
      </c>
      <c r="C101" s="124" t="s">
        <v>1016</v>
      </c>
      <c r="D101" s="124" t="s">
        <v>1404</v>
      </c>
      <c r="E101" s="151" t="str">
        <f>VLOOKUP(B101,Spisak!A15:E20099,5)</f>
        <v>Seniori</v>
      </c>
      <c r="F101" s="31" t="s">
        <v>916</v>
      </c>
      <c r="G101" s="4">
        <v>0</v>
      </c>
      <c r="H101" s="50">
        <v>0.42368749999877764</v>
      </c>
      <c r="I101" s="51">
        <f t="shared" si="6"/>
        <v>0.42368749999877764</v>
      </c>
      <c r="J101" s="34">
        <v>84</v>
      </c>
      <c r="K101" s="34">
        <v>0</v>
      </c>
      <c r="L101" s="32">
        <f t="shared" si="7"/>
        <v>84</v>
      </c>
    </row>
    <row r="102" spans="1:12" ht="15">
      <c r="A102" s="34">
        <v>101</v>
      </c>
      <c r="B102" s="124">
        <v>1688</v>
      </c>
      <c r="C102" s="124" t="s">
        <v>192</v>
      </c>
      <c r="D102" s="124" t="s">
        <v>1404</v>
      </c>
      <c r="E102" s="151" t="str">
        <f>VLOOKUP(B102,Spisak!A16:E20100,5)</f>
        <v>Seniori</v>
      </c>
      <c r="F102" s="31" t="s">
        <v>916</v>
      </c>
      <c r="G102" s="4">
        <v>0</v>
      </c>
      <c r="H102" s="50">
        <v>0.42519548611016944</v>
      </c>
      <c r="I102" s="51">
        <f t="shared" si="6"/>
        <v>0.42519548611016944</v>
      </c>
      <c r="J102" s="34">
        <v>84</v>
      </c>
      <c r="K102" s="34">
        <v>0</v>
      </c>
      <c r="L102" s="32">
        <f t="shared" si="7"/>
        <v>84</v>
      </c>
    </row>
    <row r="103" spans="1:12" ht="15">
      <c r="A103" s="34">
        <v>102</v>
      </c>
      <c r="B103" s="124">
        <v>670</v>
      </c>
      <c r="C103" s="124" t="s">
        <v>1561</v>
      </c>
      <c r="D103" s="124" t="s">
        <v>1404</v>
      </c>
      <c r="E103" s="151" t="str">
        <f>VLOOKUP(B103,Spisak!A17:E20101,5)</f>
        <v>Veterani</v>
      </c>
      <c r="F103" s="31" t="s">
        <v>916</v>
      </c>
      <c r="G103" s="4">
        <v>0</v>
      </c>
      <c r="H103" s="50">
        <v>0.42598958333110204</v>
      </c>
      <c r="I103" s="51">
        <f t="shared" si="6"/>
        <v>0.42598958333110204</v>
      </c>
      <c r="J103" s="34">
        <v>84</v>
      </c>
      <c r="K103" s="34">
        <v>0</v>
      </c>
      <c r="L103" s="32">
        <f t="shared" si="7"/>
        <v>84</v>
      </c>
    </row>
    <row r="104" spans="1:12" ht="15">
      <c r="A104" s="34">
        <v>103</v>
      </c>
      <c r="B104" s="124">
        <v>92</v>
      </c>
      <c r="C104" s="124" t="s">
        <v>911</v>
      </c>
      <c r="D104" s="124" t="s">
        <v>859</v>
      </c>
      <c r="E104" s="151" t="str">
        <f>VLOOKUP(B104,Spisak!A18:E20102,5)</f>
        <v>Seniori</v>
      </c>
      <c r="F104" s="31" t="s">
        <v>916</v>
      </c>
      <c r="G104" s="4">
        <v>0</v>
      </c>
      <c r="H104" s="50">
        <v>0.4554944444462308</v>
      </c>
      <c r="I104" s="51">
        <f t="shared" si="6"/>
        <v>0.4554944444462308</v>
      </c>
      <c r="J104" s="34">
        <v>84</v>
      </c>
      <c r="K104" s="34">
        <v>0</v>
      </c>
      <c r="L104" s="32">
        <f t="shared" si="7"/>
        <v>84</v>
      </c>
    </row>
    <row r="105" spans="1:12" ht="15">
      <c r="A105" s="34">
        <v>104</v>
      </c>
      <c r="B105" s="124">
        <v>667</v>
      </c>
      <c r="C105" s="124" t="s">
        <v>1558</v>
      </c>
      <c r="D105" s="124" t="s">
        <v>831</v>
      </c>
      <c r="E105" s="151" t="str">
        <f>VLOOKUP(B105,Spisak!A19:E20103,5)</f>
        <v>Seniori</v>
      </c>
      <c r="F105" s="31" t="s">
        <v>916</v>
      </c>
      <c r="G105" s="4">
        <v>0</v>
      </c>
      <c r="H105" s="50">
        <v>0.4560685185206239</v>
      </c>
      <c r="I105" s="51">
        <f t="shared" si="6"/>
        <v>0.4560685185206239</v>
      </c>
      <c r="J105" s="34">
        <v>84</v>
      </c>
      <c r="K105" s="34">
        <v>0</v>
      </c>
      <c r="L105" s="32">
        <f t="shared" si="7"/>
        <v>84</v>
      </c>
    </row>
    <row r="106" spans="1:5" ht="15">
      <c r="A106" s="34">
        <v>105</v>
      </c>
      <c r="E106" s="151" t="e">
        <f>VLOOKUP(B106,Spisak!A20:E20104,5)</f>
        <v>#N/A</v>
      </c>
    </row>
    <row r="107" spans="1:5" ht="15">
      <c r="A107" s="34">
        <v>106</v>
      </c>
      <c r="E107" s="151" t="e">
        <f>VLOOKUP(B107,Spisak!A67:E20105,5)</f>
        <v>#N/A</v>
      </c>
    </row>
    <row r="108" spans="1:5" ht="15">
      <c r="A108" s="34">
        <v>107</v>
      </c>
      <c r="E108" s="151" t="e">
        <f>VLOOKUP(B108,Spisak!A68:E20106,5)</f>
        <v>#N/A</v>
      </c>
    </row>
    <row r="109" spans="1:5" ht="15">
      <c r="A109" s="34">
        <v>108</v>
      </c>
      <c r="E109" s="151" t="e">
        <f>VLOOKUP(B109,Spisak!A69:E20107,5)</f>
        <v>#N/A</v>
      </c>
    </row>
    <row r="110" spans="1:5" ht="15">
      <c r="A110" s="34">
        <v>109</v>
      </c>
      <c r="E110" s="151" t="e">
        <f>VLOOKUP(B110,Spisak!A70:E20108,5)</f>
        <v>#N/A</v>
      </c>
    </row>
    <row r="111" spans="1:5" ht="15">
      <c r="A111" s="34">
        <v>110</v>
      </c>
      <c r="E111" s="151" t="e">
        <f>VLOOKUP(B111,Spisak!A71:E20109,5)</f>
        <v>#N/A</v>
      </c>
    </row>
    <row r="112" spans="1:5" ht="15">
      <c r="A112" s="34">
        <v>111</v>
      </c>
      <c r="E112" s="151" t="e">
        <f>VLOOKUP(B112,Spisak!A72:E20110,5)</f>
        <v>#N/A</v>
      </c>
    </row>
    <row r="113" spans="1:5" ht="15">
      <c r="A113" s="34">
        <v>112</v>
      </c>
      <c r="E113" s="151" t="e">
        <f>VLOOKUP(B113,Spisak!A73:E20111,5)</f>
        <v>#N/A</v>
      </c>
    </row>
    <row r="114" spans="1:5" ht="15">
      <c r="A114" s="34">
        <v>113</v>
      </c>
      <c r="E114" s="33" t="e">
        <f>VLOOKUP(B114,'[1]Spisak'!A2:E2119,5)</f>
        <v>#N/A</v>
      </c>
    </row>
    <row r="115" spans="1:5" ht="15">
      <c r="A115" s="34">
        <v>114</v>
      </c>
      <c r="E115" s="33" t="e">
        <f>VLOOKUP(B115,'[1]Spisak'!A2:E2120,5)</f>
        <v>#N/A</v>
      </c>
    </row>
    <row r="116" spans="1:5" ht="15">
      <c r="A116" s="34">
        <v>115</v>
      </c>
      <c r="E116" s="33" t="e">
        <f>VLOOKUP(B116,'[1]Spisak'!A2:E2121,5)</f>
        <v>#N/A</v>
      </c>
    </row>
    <row r="117" spans="1:5" ht="15">
      <c r="A117" s="34">
        <v>116</v>
      </c>
      <c r="E117" s="33" t="e">
        <f>VLOOKUP(B117,'[1]Spisak'!A2:E2122,5)</f>
        <v>#N/A</v>
      </c>
    </row>
    <row r="118" spans="1:5" ht="15">
      <c r="A118" s="34">
        <v>117</v>
      </c>
      <c r="E118" s="33" t="e">
        <f>VLOOKUP(B118,'[1]Spisak'!A2:E2123,5)</f>
        <v>#N/A</v>
      </c>
    </row>
    <row r="119" spans="1:5" ht="15">
      <c r="A119" s="34">
        <v>118</v>
      </c>
      <c r="E119" s="33" t="e">
        <f>VLOOKUP(B119,'[1]Spisak'!A2:E2124,5)</f>
        <v>#N/A</v>
      </c>
    </row>
    <row r="120" spans="1:5" ht="15">
      <c r="A120" s="34">
        <v>119</v>
      </c>
      <c r="E120" s="33" t="e">
        <f>VLOOKUP(B120,'[1]Spisak'!A2:E2125,5)</f>
        <v>#N/A</v>
      </c>
    </row>
    <row r="121" spans="1:5" ht="15">
      <c r="A121" s="34">
        <v>120</v>
      </c>
      <c r="E121" s="33" t="e">
        <f>VLOOKUP(B121,'[1]Spisak'!A2:E2126,5)</f>
        <v>#N/A</v>
      </c>
    </row>
    <row r="122" ht="15">
      <c r="E122" s="33" t="e">
        <f>VLOOKUP(B122,'[1]Spisak'!A2:E2127,5)</f>
        <v>#N/A</v>
      </c>
    </row>
    <row r="123" ht="15">
      <c r="E123" s="33" t="e">
        <f>VLOOKUP(B123,'[1]Spisak'!A2:E2128,5)</f>
        <v>#N/A</v>
      </c>
    </row>
    <row r="124" ht="15">
      <c r="E124" s="33" t="e">
        <f>VLOOKUP(B124,'[1]Spisak'!A193:E2195,5)</f>
        <v>#N/A</v>
      </c>
    </row>
    <row r="125" ht="15">
      <c r="E125" s="152" t="e">
        <f>VLOOKUP(B125,'[1]Spisak'!A6:E2140,5)</f>
        <v>#N/A</v>
      </c>
    </row>
    <row r="126" ht="15">
      <c r="E126" s="152" t="e">
        <f>VLOOKUP(B126,'[1]Spisak'!A7:E2141,5)</f>
        <v>#N/A</v>
      </c>
    </row>
    <row r="127" ht="15">
      <c r="E127" s="91" t="e">
        <f>VLOOKUP(B127,'[1]Spisak'!A8:E2142,5)</f>
        <v>#N/A</v>
      </c>
    </row>
    <row r="128" ht="15">
      <c r="E128" s="91" t="e">
        <f>VLOOKUP(B128,'[1]Spisak'!A10:E2144,5)</f>
        <v>#N/A</v>
      </c>
    </row>
    <row r="129" ht="15">
      <c r="E129" s="91" t="e">
        <f>VLOOKUP(B129,'[1]Spisak'!A11:E2145,5)</f>
        <v>#N/A</v>
      </c>
    </row>
    <row r="130" ht="15">
      <c r="E130" s="91" t="e">
        <f>VLOOKUP(B130,'[1]Spisak'!A12:E2146,5)</f>
        <v>#N/A</v>
      </c>
    </row>
    <row r="131" ht="15">
      <c r="E131" s="91" t="e">
        <f>VLOOKUP(B131,'[1]Spisak'!A14:E2148,5)</f>
        <v>#N/A</v>
      </c>
    </row>
    <row r="132" ht="15">
      <c r="E132" s="91" t="e">
        <f>VLOOKUP(B132,'[1]Spisak'!A15:E2149,5)</f>
        <v>#N/A</v>
      </c>
    </row>
    <row r="133" ht="15">
      <c r="E133" s="91" t="e">
        <f>VLOOKUP(B133,'[1]Spisak'!A17:E2151,5)</f>
        <v>#N/A</v>
      </c>
    </row>
    <row r="134" ht="15">
      <c r="E134" s="91" t="e">
        <f>VLOOKUP(B134,'[1]Spisak'!A20:E2154,5)</f>
        <v>#N/A</v>
      </c>
    </row>
    <row r="135" ht="15">
      <c r="E135" s="91" t="e">
        <f>VLOOKUP(B135,'[1]Spisak'!A21:E2155,5)</f>
        <v>#N/A</v>
      </c>
    </row>
    <row r="136" ht="15">
      <c r="E136" s="91" t="e">
        <f>VLOOKUP(B136,'[1]Spisak'!A22:E2156,5)</f>
        <v>#N/A</v>
      </c>
    </row>
    <row r="137" ht="15">
      <c r="E137" s="91" t="e">
        <f>VLOOKUP(B137,'[1]Spisak'!A23:E2157,5)</f>
        <v>#N/A</v>
      </c>
    </row>
    <row r="138" ht="15">
      <c r="E138" s="91" t="e">
        <f>VLOOKUP(B138,'[1]Spisak'!A24:E2158,5)</f>
        <v>#N/A</v>
      </c>
    </row>
    <row r="139" ht="15">
      <c r="E139" s="33"/>
    </row>
    <row r="140" ht="15">
      <c r="E140" s="33"/>
    </row>
    <row r="141" ht="15">
      <c r="E141" s="33"/>
    </row>
    <row r="142" ht="15">
      <c r="E142" s="33"/>
    </row>
    <row r="143" ht="15">
      <c r="E143" s="33"/>
    </row>
    <row r="144" ht="15">
      <c r="E144" s="33"/>
    </row>
    <row r="145" ht="15">
      <c r="E145" s="33"/>
    </row>
    <row r="146" ht="15">
      <c r="E146" s="33"/>
    </row>
    <row r="147" ht="15">
      <c r="E147" s="33"/>
    </row>
    <row r="148" ht="15">
      <c r="E148" s="33"/>
    </row>
    <row r="149" ht="15">
      <c r="E149" s="33"/>
    </row>
    <row r="150" ht="15">
      <c r="E150" s="33"/>
    </row>
    <row r="151" ht="15">
      <c r="E151" s="33"/>
    </row>
    <row r="152" ht="15">
      <c r="E152" s="33"/>
    </row>
    <row r="153" ht="15">
      <c r="E153" s="33"/>
    </row>
    <row r="154" ht="15">
      <c r="E154" s="33"/>
    </row>
    <row r="155" ht="15">
      <c r="E155" s="33"/>
    </row>
    <row r="156" ht="15">
      <c r="E156" s="33"/>
    </row>
    <row r="157" ht="15">
      <c r="E157" s="33"/>
    </row>
    <row r="158" ht="15">
      <c r="E158" s="33"/>
    </row>
    <row r="159" ht="15">
      <c r="E159" s="33"/>
    </row>
    <row r="160" ht="15">
      <c r="E160" s="33"/>
    </row>
    <row r="161" ht="15">
      <c r="E161" s="33"/>
    </row>
    <row r="162" ht="15">
      <c r="E162" s="33"/>
    </row>
    <row r="163" ht="15">
      <c r="E163" s="33"/>
    </row>
    <row r="164" ht="15">
      <c r="E164" s="33"/>
    </row>
    <row r="165" ht="15">
      <c r="E165" s="33"/>
    </row>
    <row r="166" ht="15">
      <c r="E166" s="33"/>
    </row>
    <row r="167" ht="15">
      <c r="E167" s="33"/>
    </row>
    <row r="168" ht="15">
      <c r="E168" s="33"/>
    </row>
    <row r="169" ht="15">
      <c r="E169" s="33"/>
    </row>
    <row r="170" ht="15">
      <c r="E170" s="33"/>
    </row>
    <row r="171" ht="15">
      <c r="E171" s="33"/>
    </row>
    <row r="172" ht="15">
      <c r="E172" s="33"/>
    </row>
    <row r="173" ht="15">
      <c r="E173" s="33"/>
    </row>
    <row r="174" ht="15">
      <c r="E174" s="33"/>
    </row>
    <row r="175" ht="15">
      <c r="E175" s="33"/>
    </row>
    <row r="176" ht="15">
      <c r="E176" s="33"/>
    </row>
    <row r="177" ht="15">
      <c r="E177" s="33"/>
    </row>
    <row r="178" ht="15">
      <c r="E178" s="33"/>
    </row>
    <row r="179" ht="15">
      <c r="E179" s="33"/>
    </row>
    <row r="180" ht="15">
      <c r="E180" s="33"/>
    </row>
    <row r="181" ht="15">
      <c r="E181" s="33"/>
    </row>
    <row r="182" ht="15">
      <c r="E182" s="33"/>
    </row>
    <row r="183" ht="15">
      <c r="E183" s="33"/>
    </row>
    <row r="184" ht="15">
      <c r="E184" s="33"/>
    </row>
    <row r="185" ht="15">
      <c r="E185" s="33"/>
    </row>
    <row r="186" ht="15">
      <c r="E186" s="33"/>
    </row>
    <row r="187" ht="15">
      <c r="E187" s="33"/>
    </row>
    <row r="188" ht="15">
      <c r="E188" s="33"/>
    </row>
    <row r="189" ht="15">
      <c r="E189" s="33"/>
    </row>
  </sheetData>
  <sheetProtection/>
  <conditionalFormatting sqref="B2:E2 B3:D99 E3:E113">
    <cfRule type="expression" priority="2" dxfId="0">
      <formula>EXACT(MOD(ROW(),2),0)</formula>
    </cfRule>
  </conditionalFormatting>
  <conditionalFormatting sqref="B100:D105">
    <cfRule type="expression" priority="1" dxfId="0">
      <formula>EXACT(MOD(ROW(),2),0)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8"/>
  <sheetViews>
    <sheetView zoomScale="90" zoomScaleNormal="90" zoomScalePageLayoutView="0" workbookViewId="0" topLeftCell="A1">
      <selection activeCell="K106" sqref="K106:K171"/>
    </sheetView>
  </sheetViews>
  <sheetFormatPr defaultColWidth="9.140625" defaultRowHeight="15"/>
  <cols>
    <col min="1" max="1" width="6.7109375" style="49" customWidth="1"/>
    <col min="2" max="2" width="12.7109375" style="54" customWidth="1"/>
    <col min="3" max="3" width="30.7109375" style="55" customWidth="1"/>
    <col min="4" max="4" width="25.7109375" style="55" customWidth="1"/>
    <col min="5" max="5" width="18.8515625" style="15" customWidth="1"/>
    <col min="6" max="6" width="9.28125" style="59" customWidth="1"/>
    <col min="7" max="7" width="9.28125" style="60" customWidth="1"/>
    <col min="8" max="9" width="9.28125" style="61" customWidth="1"/>
    <col min="10" max="12" width="9.28125" style="59" customWidth="1"/>
    <col min="13" max="16384" width="9.140625" style="49" customWidth="1"/>
  </cols>
  <sheetData>
    <row r="1" spans="1:12" ht="30" customHeight="1" thickBot="1">
      <c r="A1" s="42" t="s">
        <v>794</v>
      </c>
      <c r="B1" s="125" t="s">
        <v>796</v>
      </c>
      <c r="C1" s="44" t="s">
        <v>795</v>
      </c>
      <c r="D1" s="44" t="s">
        <v>789</v>
      </c>
      <c r="E1" s="27" t="s">
        <v>791</v>
      </c>
      <c r="F1" s="45" t="s">
        <v>793</v>
      </c>
      <c r="G1" s="57" t="s">
        <v>802</v>
      </c>
      <c r="H1" s="58" t="s">
        <v>801</v>
      </c>
      <c r="I1" s="58" t="s">
        <v>800</v>
      </c>
      <c r="J1" s="48" t="s">
        <v>797</v>
      </c>
      <c r="K1" s="48" t="s">
        <v>798</v>
      </c>
      <c r="L1" s="48" t="s">
        <v>799</v>
      </c>
    </row>
    <row r="2" spans="1:12" ht="15">
      <c r="A2" s="31">
        <v>1</v>
      </c>
      <c r="B2" s="124">
        <v>7</v>
      </c>
      <c r="C2" s="124" t="s">
        <v>818</v>
      </c>
      <c r="D2" s="124" t="s">
        <v>815</v>
      </c>
      <c r="E2" s="151" t="str">
        <f>VLOOKUP(B2,Spisak!A1:E20000,5)</f>
        <v>Seniori</v>
      </c>
      <c r="F2" s="6" t="s">
        <v>916</v>
      </c>
      <c r="G2" s="4">
        <v>0</v>
      </c>
      <c r="H2" s="30">
        <v>0.19022812500043074</v>
      </c>
      <c r="I2" s="29">
        <f aca="true" t="shared" si="0" ref="I2:I16">H2-G2</f>
        <v>0.19022812500043074</v>
      </c>
      <c r="J2" s="34">
        <v>84</v>
      </c>
      <c r="K2" s="31">
        <v>20</v>
      </c>
      <c r="L2" s="32">
        <f aca="true" t="shared" si="1" ref="L2:L65">SUM(J2:K2)</f>
        <v>104</v>
      </c>
    </row>
    <row r="3" spans="1:12" ht="15">
      <c r="A3" s="34">
        <v>2</v>
      </c>
      <c r="B3" s="124">
        <v>2231</v>
      </c>
      <c r="C3" s="124" t="s">
        <v>739</v>
      </c>
      <c r="D3" s="124" t="s">
        <v>1429</v>
      </c>
      <c r="E3" s="151" t="str">
        <f>VLOOKUP(B3,Spisak!A2:E20001,5)</f>
        <v>Seniori</v>
      </c>
      <c r="F3" s="6" t="s">
        <v>916</v>
      </c>
      <c r="G3" s="4">
        <v>0</v>
      </c>
      <c r="H3" s="30">
        <v>0.20018553240515757</v>
      </c>
      <c r="I3" s="29">
        <f t="shared" si="0"/>
        <v>0.20018553240515757</v>
      </c>
      <c r="J3" s="34">
        <v>84</v>
      </c>
      <c r="K3" s="34">
        <v>19</v>
      </c>
      <c r="L3" s="32">
        <f t="shared" si="1"/>
        <v>103</v>
      </c>
    </row>
    <row r="4" spans="1:12" ht="15">
      <c r="A4" s="34">
        <v>3</v>
      </c>
      <c r="B4" s="124">
        <v>1723</v>
      </c>
      <c r="C4" s="124" t="s">
        <v>229</v>
      </c>
      <c r="D4" s="124" t="s">
        <v>1429</v>
      </c>
      <c r="E4" s="151" t="str">
        <f>VLOOKUP(B4,Spisak!A3:E20002,5)</f>
        <v>Seniori</v>
      </c>
      <c r="F4" s="6" t="s">
        <v>916</v>
      </c>
      <c r="G4" s="4">
        <v>0</v>
      </c>
      <c r="H4" s="30">
        <v>0.20019224537099944</v>
      </c>
      <c r="I4" s="29">
        <f t="shared" si="0"/>
        <v>0.20019224537099944</v>
      </c>
      <c r="J4" s="34">
        <v>84</v>
      </c>
      <c r="K4" s="34">
        <v>18</v>
      </c>
      <c r="L4" s="32">
        <f t="shared" si="1"/>
        <v>102</v>
      </c>
    </row>
    <row r="5" spans="1:12" ht="15">
      <c r="A5" s="31">
        <v>4</v>
      </c>
      <c r="B5" s="124">
        <v>1001</v>
      </c>
      <c r="C5" s="124" t="s">
        <v>1903</v>
      </c>
      <c r="D5" s="124" t="s">
        <v>1066</v>
      </c>
      <c r="E5" s="151" t="str">
        <f>VLOOKUP(B5,Spisak!A4:E20003,5)</f>
        <v>Seniori</v>
      </c>
      <c r="F5" s="31" t="s">
        <v>916</v>
      </c>
      <c r="G5" s="4">
        <v>0</v>
      </c>
      <c r="H5" s="50">
        <v>0.20168900462886086</v>
      </c>
      <c r="I5" s="51">
        <f t="shared" si="0"/>
        <v>0.20168900462886086</v>
      </c>
      <c r="J5" s="34">
        <v>84</v>
      </c>
      <c r="K5" s="34">
        <v>17</v>
      </c>
      <c r="L5" s="32">
        <f t="shared" si="1"/>
        <v>101</v>
      </c>
    </row>
    <row r="6" spans="1:12" ht="15">
      <c r="A6" s="34">
        <v>5</v>
      </c>
      <c r="B6" s="124">
        <v>1061</v>
      </c>
      <c r="C6" s="124" t="s">
        <v>1964</v>
      </c>
      <c r="D6" s="124" t="s">
        <v>1066</v>
      </c>
      <c r="E6" s="151" t="str">
        <f>VLOOKUP(B6,Spisak!A5:E20004,5)</f>
        <v>Seniori</v>
      </c>
      <c r="F6" s="31" t="s">
        <v>916</v>
      </c>
      <c r="G6" s="4">
        <v>0</v>
      </c>
      <c r="H6" s="50">
        <v>0.2018251157423947</v>
      </c>
      <c r="I6" s="51">
        <f t="shared" si="0"/>
        <v>0.2018251157423947</v>
      </c>
      <c r="J6" s="34">
        <v>84</v>
      </c>
      <c r="K6" s="34">
        <v>16</v>
      </c>
      <c r="L6" s="32">
        <f t="shared" si="1"/>
        <v>100</v>
      </c>
    </row>
    <row r="7" spans="1:12" ht="15">
      <c r="A7" s="34">
        <v>6</v>
      </c>
      <c r="B7" s="124">
        <v>513</v>
      </c>
      <c r="C7" s="124" t="s">
        <v>1372</v>
      </c>
      <c r="D7" s="124" t="s">
        <v>863</v>
      </c>
      <c r="E7" s="151" t="str">
        <f>VLOOKUP(B7,Spisak!A6:E20005,5)</f>
        <v>Seniori</v>
      </c>
      <c r="F7" s="31" t="s">
        <v>916</v>
      </c>
      <c r="G7" s="4">
        <v>0</v>
      </c>
      <c r="H7" s="50">
        <v>0.20247546296741348</v>
      </c>
      <c r="I7" s="51">
        <f t="shared" si="0"/>
        <v>0.20247546296741348</v>
      </c>
      <c r="J7" s="34">
        <v>84</v>
      </c>
      <c r="K7" s="34">
        <v>15</v>
      </c>
      <c r="L7" s="32">
        <f t="shared" si="1"/>
        <v>99</v>
      </c>
    </row>
    <row r="8" spans="1:12" ht="15">
      <c r="A8" s="31">
        <v>7</v>
      </c>
      <c r="B8" s="124">
        <v>866</v>
      </c>
      <c r="C8" s="124" t="s">
        <v>1767</v>
      </c>
      <c r="D8" s="124" t="s">
        <v>922</v>
      </c>
      <c r="E8" s="151" t="str">
        <f>VLOOKUP(B8,Spisak!A7:E20006,5)</f>
        <v>Seniori</v>
      </c>
      <c r="F8" s="31" t="s">
        <v>916</v>
      </c>
      <c r="G8" s="4">
        <v>0</v>
      </c>
      <c r="H8" s="50">
        <v>0.20744930555520114</v>
      </c>
      <c r="I8" s="51">
        <f t="shared" si="0"/>
        <v>0.20744930555520114</v>
      </c>
      <c r="J8" s="34">
        <v>84</v>
      </c>
      <c r="K8" s="34">
        <v>14</v>
      </c>
      <c r="L8" s="32">
        <f t="shared" si="1"/>
        <v>98</v>
      </c>
    </row>
    <row r="9" spans="1:12" ht="15">
      <c r="A9" s="34">
        <v>8</v>
      </c>
      <c r="B9" s="124">
        <v>1037</v>
      </c>
      <c r="C9" s="124" t="s">
        <v>1940</v>
      </c>
      <c r="D9" s="124" t="s">
        <v>1134</v>
      </c>
      <c r="E9" s="151" t="str">
        <f>VLOOKUP(B9,Spisak!A8:E20007,5)</f>
        <v>Seniori</v>
      </c>
      <c r="F9" s="31" t="s">
        <v>916</v>
      </c>
      <c r="G9" s="4">
        <v>0</v>
      </c>
      <c r="H9" s="50">
        <v>0.20965150462870952</v>
      </c>
      <c r="I9" s="51">
        <f t="shared" si="0"/>
        <v>0.20965150462870952</v>
      </c>
      <c r="J9" s="34">
        <v>84</v>
      </c>
      <c r="K9" s="34">
        <v>13</v>
      </c>
      <c r="L9" s="32">
        <f t="shared" si="1"/>
        <v>97</v>
      </c>
    </row>
    <row r="10" spans="1:12" ht="15">
      <c r="A10" s="34">
        <v>9</v>
      </c>
      <c r="B10" s="124">
        <v>499</v>
      </c>
      <c r="C10" s="124" t="s">
        <v>1360</v>
      </c>
      <c r="D10" s="124" t="s">
        <v>1356</v>
      </c>
      <c r="E10" s="151" t="str">
        <f>VLOOKUP(B10,Spisak!A9:E20008,5)</f>
        <v>Seniori</v>
      </c>
      <c r="F10" s="31" t="s">
        <v>916</v>
      </c>
      <c r="G10" s="4">
        <v>0</v>
      </c>
      <c r="H10" s="50">
        <v>0.21243356481863884</v>
      </c>
      <c r="I10" s="51">
        <f t="shared" si="0"/>
        <v>0.21243356481863884</v>
      </c>
      <c r="J10" s="34">
        <v>84</v>
      </c>
      <c r="K10" s="34">
        <v>12</v>
      </c>
      <c r="L10" s="32">
        <f t="shared" si="1"/>
        <v>96</v>
      </c>
    </row>
    <row r="11" spans="1:12" ht="15">
      <c r="A11" s="31">
        <v>10</v>
      </c>
      <c r="B11" s="124">
        <v>1800</v>
      </c>
      <c r="C11" s="124" t="s">
        <v>308</v>
      </c>
      <c r="D11" s="124" t="s">
        <v>1066</v>
      </c>
      <c r="E11" s="151" t="str">
        <f>VLOOKUP(B11,Spisak!A10:E20009,5)</f>
        <v>Seniori</v>
      </c>
      <c r="F11" s="31" t="s">
        <v>916</v>
      </c>
      <c r="G11" s="4">
        <v>0</v>
      </c>
      <c r="H11" s="50">
        <v>0.2124655092629837</v>
      </c>
      <c r="I11" s="51">
        <f t="shared" si="0"/>
        <v>0.2124655092629837</v>
      </c>
      <c r="J11" s="34">
        <v>84</v>
      </c>
      <c r="K11" s="34">
        <v>11</v>
      </c>
      <c r="L11" s="32">
        <f t="shared" si="1"/>
        <v>95</v>
      </c>
    </row>
    <row r="12" spans="1:12" ht="15">
      <c r="A12" s="34">
        <v>11</v>
      </c>
      <c r="B12" s="124">
        <v>32</v>
      </c>
      <c r="C12" s="124" t="s">
        <v>849</v>
      </c>
      <c r="D12" s="124" t="s">
        <v>863</v>
      </c>
      <c r="E12" s="151" t="str">
        <f>VLOOKUP(B12,Spisak!A11:E20010,5)</f>
        <v>Seniori</v>
      </c>
      <c r="F12" s="31" t="s">
        <v>916</v>
      </c>
      <c r="G12" s="4">
        <v>0</v>
      </c>
      <c r="H12" s="50">
        <v>0.213150810188381</v>
      </c>
      <c r="I12" s="51">
        <f t="shared" si="0"/>
        <v>0.213150810188381</v>
      </c>
      <c r="J12" s="34">
        <v>84</v>
      </c>
      <c r="K12" s="34">
        <v>10</v>
      </c>
      <c r="L12" s="32">
        <f t="shared" si="1"/>
        <v>94</v>
      </c>
    </row>
    <row r="13" spans="1:12" ht="15">
      <c r="A13" s="34">
        <v>12</v>
      </c>
      <c r="B13" s="124">
        <v>2232</v>
      </c>
      <c r="C13" s="124" t="s">
        <v>740</v>
      </c>
      <c r="D13" s="124" t="s">
        <v>1429</v>
      </c>
      <c r="E13" s="151" t="str">
        <f>VLOOKUP(B13,Spisak!A12:E20011,5)</f>
        <v>Seniori</v>
      </c>
      <c r="F13" s="31" t="s">
        <v>916</v>
      </c>
      <c r="G13" s="4">
        <v>0</v>
      </c>
      <c r="H13" s="50">
        <v>0.2142984953679843</v>
      </c>
      <c r="I13" s="51">
        <f t="shared" si="0"/>
        <v>0.2142984953679843</v>
      </c>
      <c r="J13" s="34">
        <v>84</v>
      </c>
      <c r="K13" s="34">
        <v>10</v>
      </c>
      <c r="L13" s="32">
        <f t="shared" si="1"/>
        <v>94</v>
      </c>
    </row>
    <row r="14" spans="1:12" ht="15">
      <c r="A14" s="31">
        <v>13</v>
      </c>
      <c r="B14" s="124">
        <v>31</v>
      </c>
      <c r="C14" s="124" t="s">
        <v>848</v>
      </c>
      <c r="D14" s="124" t="s">
        <v>2437</v>
      </c>
      <c r="E14" s="151" t="str">
        <f>VLOOKUP(B14,Spisak!A13:E20012,5)</f>
        <v>Seniori</v>
      </c>
      <c r="F14" s="34" t="s">
        <v>916</v>
      </c>
      <c r="G14" s="4">
        <v>0</v>
      </c>
      <c r="H14" s="50">
        <v>0.21704074073932134</v>
      </c>
      <c r="I14" s="51">
        <f t="shared" si="0"/>
        <v>0.21704074073932134</v>
      </c>
      <c r="J14" s="34">
        <v>84</v>
      </c>
      <c r="K14" s="34">
        <v>9</v>
      </c>
      <c r="L14" s="32">
        <f t="shared" si="1"/>
        <v>93</v>
      </c>
    </row>
    <row r="15" spans="1:12" ht="15">
      <c r="A15" s="34">
        <v>14</v>
      </c>
      <c r="B15" s="124">
        <v>1325</v>
      </c>
      <c r="C15" s="124" t="s">
        <v>2220</v>
      </c>
      <c r="D15" s="124" t="s">
        <v>1035</v>
      </c>
      <c r="E15" s="151" t="str">
        <f>VLOOKUP(B15,Spisak!A14:E20013,5)</f>
        <v>Seniori</v>
      </c>
      <c r="F15" s="31" t="s">
        <v>916</v>
      </c>
      <c r="G15" s="4">
        <v>0</v>
      </c>
      <c r="H15" s="50">
        <v>0.21870925925759366</v>
      </c>
      <c r="I15" s="51">
        <f t="shared" si="0"/>
        <v>0.21870925925759366</v>
      </c>
      <c r="J15" s="34">
        <v>84</v>
      </c>
      <c r="K15" s="34">
        <v>9</v>
      </c>
      <c r="L15" s="32">
        <f t="shared" si="1"/>
        <v>93</v>
      </c>
    </row>
    <row r="16" spans="1:12" ht="15">
      <c r="A16" s="34">
        <v>15</v>
      </c>
      <c r="B16" s="124">
        <v>1046</v>
      </c>
      <c r="C16" s="124" t="s">
        <v>1949</v>
      </c>
      <c r="D16" s="124" t="s">
        <v>1766</v>
      </c>
      <c r="E16" s="151" t="str">
        <f>VLOOKUP(B16,Spisak!A15:E20014,5)</f>
        <v>Veterani</v>
      </c>
      <c r="F16" s="6" t="s">
        <v>916</v>
      </c>
      <c r="G16" s="4">
        <v>0</v>
      </c>
      <c r="H16" s="50">
        <v>0.22144849537289701</v>
      </c>
      <c r="I16" s="51">
        <f t="shared" si="0"/>
        <v>0.22144849537289701</v>
      </c>
      <c r="J16" s="34">
        <v>84</v>
      </c>
      <c r="K16" s="34">
        <v>8</v>
      </c>
      <c r="L16" s="32">
        <f t="shared" si="1"/>
        <v>92</v>
      </c>
    </row>
    <row r="17" spans="1:12" ht="15">
      <c r="A17" s="31">
        <v>16</v>
      </c>
      <c r="B17" s="124">
        <v>1613</v>
      </c>
      <c r="C17" s="124" t="s">
        <v>113</v>
      </c>
      <c r="D17" s="124" t="s">
        <v>959</v>
      </c>
      <c r="E17" s="151" t="str">
        <f>VLOOKUP(B17,Spisak!A16:E20015,5)</f>
        <v>Seniori</v>
      </c>
      <c r="F17" s="31" t="s">
        <v>916</v>
      </c>
      <c r="G17" s="4">
        <v>0</v>
      </c>
      <c r="H17" s="50">
        <v>0.22882939814735437</v>
      </c>
      <c r="I17" s="51">
        <v>0.3129050925925926</v>
      </c>
      <c r="J17" s="34">
        <v>84</v>
      </c>
      <c r="K17" s="34">
        <v>8</v>
      </c>
      <c r="L17" s="32">
        <f t="shared" si="1"/>
        <v>92</v>
      </c>
    </row>
    <row r="18" spans="1:12" ht="15">
      <c r="A18" s="34">
        <v>17</v>
      </c>
      <c r="B18" s="124">
        <v>1006</v>
      </c>
      <c r="C18" s="124" t="s">
        <v>1909</v>
      </c>
      <c r="D18" s="124" t="s">
        <v>1910</v>
      </c>
      <c r="E18" s="151" t="str">
        <f>VLOOKUP(B18,Spisak!A17:E20016,5)</f>
        <v>Seniori</v>
      </c>
      <c r="F18" s="31" t="s">
        <v>916</v>
      </c>
      <c r="G18" s="4">
        <v>0</v>
      </c>
      <c r="H18" s="50">
        <v>0.23218159722455312</v>
      </c>
      <c r="I18" s="51">
        <f aca="true" t="shared" si="2" ref="I18:I81">H18-G18</f>
        <v>0.23218159722455312</v>
      </c>
      <c r="J18" s="34">
        <v>84</v>
      </c>
      <c r="K18" s="34">
        <v>7</v>
      </c>
      <c r="L18" s="32">
        <f t="shared" si="1"/>
        <v>91</v>
      </c>
    </row>
    <row r="19" spans="1:12" ht="15">
      <c r="A19" s="34">
        <v>18</v>
      </c>
      <c r="B19" s="124">
        <v>1326</v>
      </c>
      <c r="C19" s="124" t="s">
        <v>2221</v>
      </c>
      <c r="D19" s="124" t="s">
        <v>1035</v>
      </c>
      <c r="E19" s="151" t="str">
        <f>VLOOKUP(B19,Spisak!A18:E20017,5)</f>
        <v>Seniori</v>
      </c>
      <c r="F19" s="31" t="s">
        <v>916</v>
      </c>
      <c r="G19" s="4">
        <v>0</v>
      </c>
      <c r="H19" s="50">
        <v>0.23273263889132068</v>
      </c>
      <c r="I19" s="51">
        <f t="shared" si="2"/>
        <v>0.23273263889132068</v>
      </c>
      <c r="J19" s="34">
        <v>84</v>
      </c>
      <c r="K19" s="34">
        <v>7</v>
      </c>
      <c r="L19" s="32">
        <f t="shared" si="1"/>
        <v>91</v>
      </c>
    </row>
    <row r="20" spans="1:12" ht="15">
      <c r="A20" s="31">
        <v>19</v>
      </c>
      <c r="B20" s="124">
        <v>1774</v>
      </c>
      <c r="C20" s="124" t="s">
        <v>282</v>
      </c>
      <c r="D20" s="124" t="s">
        <v>930</v>
      </c>
      <c r="E20" s="151" t="str">
        <f>VLOOKUP(B20,Spisak!A19:E20018,5)</f>
        <v>Seniori</v>
      </c>
      <c r="F20" s="31" t="s">
        <v>916</v>
      </c>
      <c r="G20" s="4">
        <v>0</v>
      </c>
      <c r="H20" s="50">
        <v>0.23348356481437804</v>
      </c>
      <c r="I20" s="51">
        <f t="shared" si="2"/>
        <v>0.23348356481437804</v>
      </c>
      <c r="J20" s="34">
        <v>84</v>
      </c>
      <c r="K20" s="34">
        <v>6</v>
      </c>
      <c r="L20" s="32">
        <f t="shared" si="1"/>
        <v>90</v>
      </c>
    </row>
    <row r="21" spans="1:12" ht="15">
      <c r="A21" s="34">
        <v>20</v>
      </c>
      <c r="B21" s="124">
        <v>544</v>
      </c>
      <c r="C21" s="124" t="s">
        <v>1428</v>
      </c>
      <c r="D21" s="124" t="s">
        <v>1429</v>
      </c>
      <c r="E21" s="151" t="str">
        <f>VLOOKUP(B21,Spisak!A20:E20019,5)</f>
        <v>Seniori</v>
      </c>
      <c r="F21" s="31" t="s">
        <v>916</v>
      </c>
      <c r="G21" s="4">
        <v>0</v>
      </c>
      <c r="H21" s="50">
        <v>0.23551261574175442</v>
      </c>
      <c r="I21" s="51">
        <f t="shared" si="2"/>
        <v>0.23551261574175442</v>
      </c>
      <c r="J21" s="34">
        <v>84</v>
      </c>
      <c r="K21" s="34">
        <v>6</v>
      </c>
      <c r="L21" s="32">
        <f t="shared" si="1"/>
        <v>90</v>
      </c>
    </row>
    <row r="22" spans="1:12" ht="15">
      <c r="A22" s="34">
        <v>21</v>
      </c>
      <c r="B22" s="124">
        <v>2233</v>
      </c>
      <c r="C22" s="124" t="s">
        <v>741</v>
      </c>
      <c r="D22" s="124" t="s">
        <v>1429</v>
      </c>
      <c r="E22" s="151" t="str">
        <f>VLOOKUP(B22,Spisak!A21:E20020,5)</f>
        <v>Seniori</v>
      </c>
      <c r="F22" s="31" t="s">
        <v>916</v>
      </c>
      <c r="G22" s="4">
        <v>0</v>
      </c>
      <c r="H22" s="50">
        <v>0.23582627315045102</v>
      </c>
      <c r="I22" s="51">
        <f t="shared" si="2"/>
        <v>0.23582627315045102</v>
      </c>
      <c r="J22" s="34">
        <v>84</v>
      </c>
      <c r="K22" s="34">
        <v>5</v>
      </c>
      <c r="L22" s="32">
        <f t="shared" si="1"/>
        <v>89</v>
      </c>
    </row>
    <row r="23" spans="1:12" ht="15">
      <c r="A23" s="31">
        <v>22</v>
      </c>
      <c r="B23" s="124">
        <v>8</v>
      </c>
      <c r="C23" s="124" t="s">
        <v>819</v>
      </c>
      <c r="D23" s="124" t="s">
        <v>815</v>
      </c>
      <c r="E23" s="151" t="str">
        <f>VLOOKUP(B23,Spisak!A2:E20021,5)</f>
        <v>Veterani</v>
      </c>
      <c r="F23" s="31" t="s">
        <v>916</v>
      </c>
      <c r="G23" s="4">
        <v>0</v>
      </c>
      <c r="H23" s="50">
        <v>0.2370908564844285</v>
      </c>
      <c r="I23" s="51">
        <f t="shared" si="2"/>
        <v>0.2370908564844285</v>
      </c>
      <c r="J23" s="34">
        <v>84</v>
      </c>
      <c r="K23" s="34">
        <v>5</v>
      </c>
      <c r="L23" s="32">
        <f t="shared" si="1"/>
        <v>89</v>
      </c>
    </row>
    <row r="24" spans="1:12" ht="15">
      <c r="A24" s="34">
        <v>23</v>
      </c>
      <c r="B24" s="124">
        <v>787</v>
      </c>
      <c r="C24" s="124" t="s">
        <v>1684</v>
      </c>
      <c r="D24" s="124" t="s">
        <v>1066</v>
      </c>
      <c r="E24" s="151" t="str">
        <f>VLOOKUP(B24,Spisak!A3:E20022,5)</f>
        <v>Seniori</v>
      </c>
      <c r="F24" s="31" t="s">
        <v>916</v>
      </c>
      <c r="G24" s="4">
        <v>0</v>
      </c>
      <c r="H24" s="50">
        <v>0.23851203703816282</v>
      </c>
      <c r="I24" s="51">
        <f t="shared" si="2"/>
        <v>0.23851203703816282</v>
      </c>
      <c r="J24" s="34">
        <v>84</v>
      </c>
      <c r="K24" s="34">
        <v>4</v>
      </c>
      <c r="L24" s="32">
        <f t="shared" si="1"/>
        <v>88</v>
      </c>
    </row>
    <row r="25" spans="1:12" ht="15">
      <c r="A25" s="34">
        <v>24</v>
      </c>
      <c r="B25" s="124">
        <v>804</v>
      </c>
      <c r="C25" s="124" t="s">
        <v>1701</v>
      </c>
      <c r="D25" s="124" t="s">
        <v>1702</v>
      </c>
      <c r="E25" s="151" t="str">
        <f>VLOOKUP(B25,Spisak!A4:E20023,5)</f>
        <v>Seniori</v>
      </c>
      <c r="F25" s="6" t="s">
        <v>916</v>
      </c>
      <c r="G25" s="4">
        <v>0</v>
      </c>
      <c r="H25" s="30">
        <v>0.23885046296345536</v>
      </c>
      <c r="I25" s="51">
        <f t="shared" si="2"/>
        <v>0.23885046296345536</v>
      </c>
      <c r="J25" s="34">
        <v>84</v>
      </c>
      <c r="K25" s="34">
        <v>4</v>
      </c>
      <c r="L25" s="32">
        <f t="shared" si="1"/>
        <v>88</v>
      </c>
    </row>
    <row r="26" spans="1:12" ht="15">
      <c r="A26" s="31">
        <v>25</v>
      </c>
      <c r="B26" s="124">
        <v>1557</v>
      </c>
      <c r="C26" s="124" t="s">
        <v>1903</v>
      </c>
      <c r="D26" s="124" t="s">
        <v>1113</v>
      </c>
      <c r="E26" s="151" t="str">
        <f>VLOOKUP(B26,Spisak!A5:E20024,5)</f>
        <v>Seniori</v>
      </c>
      <c r="F26" s="3" t="s">
        <v>916</v>
      </c>
      <c r="G26" s="4">
        <v>0</v>
      </c>
      <c r="H26" s="30">
        <v>0.24188055555714527</v>
      </c>
      <c r="I26" s="51">
        <f t="shared" si="2"/>
        <v>0.24188055555714527</v>
      </c>
      <c r="J26" s="34">
        <v>84</v>
      </c>
      <c r="K26" s="34">
        <v>3</v>
      </c>
      <c r="L26" s="32">
        <f t="shared" si="1"/>
        <v>87</v>
      </c>
    </row>
    <row r="27" spans="1:12" ht="15">
      <c r="A27" s="34">
        <v>26</v>
      </c>
      <c r="B27" s="124">
        <v>168</v>
      </c>
      <c r="C27" s="124" t="s">
        <v>1003</v>
      </c>
      <c r="D27" s="124" t="s">
        <v>1155</v>
      </c>
      <c r="E27" s="151" t="str">
        <f>VLOOKUP(B27,Spisak!A6:E20025,5)</f>
        <v>Seniori</v>
      </c>
      <c r="F27" s="31" t="s">
        <v>916</v>
      </c>
      <c r="G27" s="4">
        <v>0</v>
      </c>
      <c r="H27" s="50">
        <v>0.2439540509294602</v>
      </c>
      <c r="I27" s="51">
        <f t="shared" si="2"/>
        <v>0.2439540509294602</v>
      </c>
      <c r="J27" s="34">
        <v>84</v>
      </c>
      <c r="K27" s="34">
        <v>3</v>
      </c>
      <c r="L27" s="32">
        <f t="shared" si="1"/>
        <v>87</v>
      </c>
    </row>
    <row r="28" spans="1:12" ht="15">
      <c r="A28" s="34">
        <v>27</v>
      </c>
      <c r="B28" s="124">
        <v>1792</v>
      </c>
      <c r="C28" s="124" t="s">
        <v>301</v>
      </c>
      <c r="D28" s="124" t="s">
        <v>959</v>
      </c>
      <c r="E28" s="151" t="str">
        <f>VLOOKUP(B28,Spisak!A7:E20026,5)</f>
        <v>Seniori</v>
      </c>
      <c r="F28" s="31" t="s">
        <v>916</v>
      </c>
      <c r="G28" s="4">
        <v>0</v>
      </c>
      <c r="H28" s="50">
        <v>0.2442162037041271</v>
      </c>
      <c r="I28" s="51">
        <f t="shared" si="2"/>
        <v>0.2442162037041271</v>
      </c>
      <c r="J28" s="34">
        <v>84</v>
      </c>
      <c r="K28" s="34">
        <v>2</v>
      </c>
      <c r="L28" s="32">
        <f t="shared" si="1"/>
        <v>86</v>
      </c>
    </row>
    <row r="29" spans="1:12" ht="15">
      <c r="A29" s="31">
        <v>28</v>
      </c>
      <c r="B29" s="124">
        <v>1259</v>
      </c>
      <c r="C29" s="124" t="s">
        <v>2444</v>
      </c>
      <c r="D29" s="124" t="s">
        <v>863</v>
      </c>
      <c r="E29" s="151" t="str">
        <f>VLOOKUP(B29,Spisak!A8:E20027,5)</f>
        <v>Seniori</v>
      </c>
      <c r="F29" s="31" t="s">
        <v>916</v>
      </c>
      <c r="G29" s="4">
        <v>0</v>
      </c>
      <c r="H29" s="50">
        <v>0.2442255787027534</v>
      </c>
      <c r="I29" s="51">
        <f t="shared" si="2"/>
        <v>0.2442255787027534</v>
      </c>
      <c r="J29" s="34">
        <v>84</v>
      </c>
      <c r="K29" s="34">
        <v>2</v>
      </c>
      <c r="L29" s="32">
        <f t="shared" si="1"/>
        <v>86</v>
      </c>
    </row>
    <row r="30" spans="1:12" ht="15">
      <c r="A30" s="34">
        <v>29</v>
      </c>
      <c r="B30" s="124">
        <v>1252</v>
      </c>
      <c r="C30" s="124" t="s">
        <v>2155</v>
      </c>
      <c r="D30" s="124" t="s">
        <v>863</v>
      </c>
      <c r="E30" s="151" t="str">
        <f>VLOOKUP(B30,Spisak!A9:E20028,5)</f>
        <v>Seniori</v>
      </c>
      <c r="F30" s="31" t="s">
        <v>916</v>
      </c>
      <c r="G30" s="4">
        <v>0</v>
      </c>
      <c r="H30" s="50">
        <v>0.24424178240587935</v>
      </c>
      <c r="I30" s="51">
        <f t="shared" si="2"/>
        <v>0.24424178240587935</v>
      </c>
      <c r="J30" s="34">
        <v>84</v>
      </c>
      <c r="K30" s="34">
        <v>1</v>
      </c>
      <c r="L30" s="32">
        <f t="shared" si="1"/>
        <v>85</v>
      </c>
    </row>
    <row r="31" spans="1:12" ht="15">
      <c r="A31" s="34">
        <v>30</v>
      </c>
      <c r="B31" s="124">
        <v>1640</v>
      </c>
      <c r="C31" s="124" t="s">
        <v>142</v>
      </c>
      <c r="D31" s="124" t="s">
        <v>930</v>
      </c>
      <c r="E31" s="151" t="str">
        <f>VLOOKUP(B31,Spisak!A10:E20029,5)</f>
        <v>Seniori</v>
      </c>
      <c r="F31" s="31" t="s">
        <v>916</v>
      </c>
      <c r="G31" s="4">
        <v>0</v>
      </c>
      <c r="H31" s="50">
        <v>0.2448724537025555</v>
      </c>
      <c r="I31" s="51">
        <f t="shared" si="2"/>
        <v>0.2448724537025555</v>
      </c>
      <c r="J31" s="34">
        <v>84</v>
      </c>
      <c r="K31" s="34">
        <v>1</v>
      </c>
      <c r="L31" s="32">
        <f t="shared" si="1"/>
        <v>85</v>
      </c>
    </row>
    <row r="32" spans="1:12" ht="15">
      <c r="A32" s="31">
        <v>31</v>
      </c>
      <c r="B32" s="124">
        <v>1397</v>
      </c>
      <c r="C32" s="124" t="s">
        <v>2310</v>
      </c>
      <c r="D32" s="124" t="s">
        <v>861</v>
      </c>
      <c r="E32" s="151" t="str">
        <f>VLOOKUP(B32,Spisak!A11:E20030,5)</f>
        <v>Veterani</v>
      </c>
      <c r="F32" s="31" t="s">
        <v>916</v>
      </c>
      <c r="G32" s="4">
        <v>0</v>
      </c>
      <c r="H32" s="50">
        <v>0.24708217592706205</v>
      </c>
      <c r="I32" s="51">
        <f t="shared" si="2"/>
        <v>0.24708217592706205</v>
      </c>
      <c r="J32" s="34">
        <v>84</v>
      </c>
      <c r="K32" s="34">
        <v>0</v>
      </c>
      <c r="L32" s="32">
        <f t="shared" si="1"/>
        <v>84</v>
      </c>
    </row>
    <row r="33" spans="1:12" ht="15">
      <c r="A33" s="34">
        <v>32</v>
      </c>
      <c r="B33" s="124">
        <v>983</v>
      </c>
      <c r="C33" s="124" t="s">
        <v>1885</v>
      </c>
      <c r="D33" s="124" t="s">
        <v>930</v>
      </c>
      <c r="E33" s="151" t="str">
        <f>VLOOKUP(B33,Spisak!A12:E20031,5)</f>
        <v>Seniori</v>
      </c>
      <c r="F33" s="31" t="s">
        <v>916</v>
      </c>
      <c r="G33" s="4">
        <v>0</v>
      </c>
      <c r="H33" s="50">
        <v>0.24748078703851206</v>
      </c>
      <c r="I33" s="51">
        <f t="shared" si="2"/>
        <v>0.24748078703851206</v>
      </c>
      <c r="J33" s="34">
        <v>84</v>
      </c>
      <c r="K33" s="34">
        <v>0</v>
      </c>
      <c r="L33" s="32">
        <f t="shared" si="1"/>
        <v>84</v>
      </c>
    </row>
    <row r="34" spans="1:12" ht="15">
      <c r="A34" s="34">
        <v>33</v>
      </c>
      <c r="B34" s="124">
        <v>2225</v>
      </c>
      <c r="C34" s="124" t="s">
        <v>732</v>
      </c>
      <c r="D34" s="124" t="s">
        <v>815</v>
      </c>
      <c r="E34" s="151" t="str">
        <f>VLOOKUP(B34,Spisak!A13:E20032,5)</f>
        <v>Seniori</v>
      </c>
      <c r="F34" s="31" t="s">
        <v>916</v>
      </c>
      <c r="G34" s="4">
        <v>0</v>
      </c>
      <c r="H34" s="50">
        <v>0.2481013888900634</v>
      </c>
      <c r="I34" s="51">
        <f t="shared" si="2"/>
        <v>0.2481013888900634</v>
      </c>
      <c r="J34" s="34">
        <v>84</v>
      </c>
      <c r="K34" s="34">
        <v>0</v>
      </c>
      <c r="L34" s="32">
        <f t="shared" si="1"/>
        <v>84</v>
      </c>
    </row>
    <row r="35" spans="1:12" ht="15">
      <c r="A35" s="31">
        <v>34</v>
      </c>
      <c r="B35" s="124">
        <v>1939</v>
      </c>
      <c r="C35" s="124" t="s">
        <v>444</v>
      </c>
      <c r="D35" s="124" t="s">
        <v>1113</v>
      </c>
      <c r="E35" s="151" t="str">
        <f>VLOOKUP(B35,Spisak!A14:E20033,5)</f>
        <v>!Neispravna kategorija</v>
      </c>
      <c r="F35" s="31" t="s">
        <v>916</v>
      </c>
      <c r="G35" s="4">
        <v>0</v>
      </c>
      <c r="H35" s="50">
        <v>0.24930868055525934</v>
      </c>
      <c r="I35" s="51">
        <f t="shared" si="2"/>
        <v>0.24930868055525934</v>
      </c>
      <c r="J35" s="34">
        <v>84</v>
      </c>
      <c r="K35" s="34">
        <v>0</v>
      </c>
      <c r="L35" s="32">
        <f t="shared" si="1"/>
        <v>84</v>
      </c>
    </row>
    <row r="36" spans="1:12" ht="15">
      <c r="A36" s="34">
        <v>35</v>
      </c>
      <c r="B36" s="124">
        <v>786</v>
      </c>
      <c r="C36" s="124" t="s">
        <v>1683</v>
      </c>
      <c r="D36" s="124" t="s">
        <v>1066</v>
      </c>
      <c r="E36" s="151" t="str">
        <f>VLOOKUP(B36,Spisak!A15:E20034,5)</f>
        <v>Seniori</v>
      </c>
      <c r="F36" s="31" t="s">
        <v>916</v>
      </c>
      <c r="G36" s="4">
        <v>0</v>
      </c>
      <c r="H36" s="50">
        <v>0.25104988426028285</v>
      </c>
      <c r="I36" s="51">
        <f t="shared" si="2"/>
        <v>0.25104988426028285</v>
      </c>
      <c r="J36" s="34">
        <v>84</v>
      </c>
      <c r="K36" s="34">
        <v>0</v>
      </c>
      <c r="L36" s="32">
        <f t="shared" si="1"/>
        <v>84</v>
      </c>
    </row>
    <row r="37" spans="1:12" ht="15">
      <c r="A37" s="34">
        <v>36</v>
      </c>
      <c r="B37" s="124">
        <v>1733</v>
      </c>
      <c r="C37" s="124" t="s">
        <v>239</v>
      </c>
      <c r="D37" s="124" t="s">
        <v>1429</v>
      </c>
      <c r="E37" s="151" t="str">
        <f>VLOOKUP(B37,Spisak!A16:E20035,5)</f>
        <v>Veterani</v>
      </c>
      <c r="F37" s="31" t="s">
        <v>916</v>
      </c>
      <c r="G37" s="4">
        <v>0</v>
      </c>
      <c r="H37" s="50">
        <v>0.258275810185296</v>
      </c>
      <c r="I37" s="51">
        <f t="shared" si="2"/>
        <v>0.258275810185296</v>
      </c>
      <c r="J37" s="34">
        <v>84</v>
      </c>
      <c r="K37" s="34">
        <v>0</v>
      </c>
      <c r="L37" s="32">
        <f t="shared" si="1"/>
        <v>84</v>
      </c>
    </row>
    <row r="38" spans="1:12" ht="15">
      <c r="A38" s="31">
        <v>37</v>
      </c>
      <c r="B38" s="124">
        <v>581</v>
      </c>
      <c r="C38" s="124" t="s">
        <v>1469</v>
      </c>
      <c r="D38" s="124" t="s">
        <v>1134</v>
      </c>
      <c r="E38" s="151" t="str">
        <f>VLOOKUP(B38,Spisak!A17:E20036,5)</f>
        <v>Seniori</v>
      </c>
      <c r="F38" s="31" t="s">
        <v>916</v>
      </c>
      <c r="G38" s="4">
        <v>0</v>
      </c>
      <c r="H38" s="50">
        <v>0.25877905092784204</v>
      </c>
      <c r="I38" s="51">
        <f t="shared" si="2"/>
        <v>0.25877905092784204</v>
      </c>
      <c r="J38" s="34">
        <v>84</v>
      </c>
      <c r="K38" s="34">
        <v>0</v>
      </c>
      <c r="L38" s="32">
        <f t="shared" si="1"/>
        <v>84</v>
      </c>
    </row>
    <row r="39" spans="1:12" ht="15">
      <c r="A39" s="34">
        <v>38</v>
      </c>
      <c r="B39" s="124">
        <v>58</v>
      </c>
      <c r="C39" s="124" t="s">
        <v>880</v>
      </c>
      <c r="D39" s="124" t="s">
        <v>815</v>
      </c>
      <c r="E39" s="151" t="str">
        <f>VLOOKUP(B39,Spisak!A18:E20037,5)</f>
        <v>Veterani</v>
      </c>
      <c r="F39" s="31" t="s">
        <v>916</v>
      </c>
      <c r="G39" s="4">
        <v>0</v>
      </c>
      <c r="H39" s="50">
        <v>0.26178564815199934</v>
      </c>
      <c r="I39" s="51">
        <f t="shared" si="2"/>
        <v>0.26178564815199934</v>
      </c>
      <c r="J39" s="34">
        <v>84</v>
      </c>
      <c r="K39" s="34">
        <v>0</v>
      </c>
      <c r="L39" s="32">
        <f t="shared" si="1"/>
        <v>84</v>
      </c>
    </row>
    <row r="40" spans="1:12" ht="15">
      <c r="A40" s="34">
        <v>39</v>
      </c>
      <c r="B40" s="124">
        <v>1413</v>
      </c>
      <c r="C40" s="124" t="s">
        <v>2329</v>
      </c>
      <c r="D40" s="124" t="s">
        <v>861</v>
      </c>
      <c r="E40" s="151" t="str">
        <f>VLOOKUP(B40,Spisak!A19:E20038,5)</f>
        <v>Seniori</v>
      </c>
      <c r="F40" s="31" t="s">
        <v>916</v>
      </c>
      <c r="G40" s="4">
        <v>0</v>
      </c>
      <c r="H40" s="50">
        <v>0.266447453701403</v>
      </c>
      <c r="I40" s="51">
        <f t="shared" si="2"/>
        <v>0.266447453701403</v>
      </c>
      <c r="J40" s="34">
        <v>84</v>
      </c>
      <c r="K40" s="34">
        <v>0</v>
      </c>
      <c r="L40" s="32">
        <f t="shared" si="1"/>
        <v>84</v>
      </c>
    </row>
    <row r="41" spans="1:12" ht="15">
      <c r="A41" s="31">
        <v>40</v>
      </c>
      <c r="B41" s="124">
        <v>1724</v>
      </c>
      <c r="C41" s="124" t="s">
        <v>230</v>
      </c>
      <c r="D41" s="124" t="s">
        <v>1429</v>
      </c>
      <c r="E41" s="151" t="str">
        <f>VLOOKUP(B41,Spisak!A20:E20039,5)</f>
        <v>Veterani</v>
      </c>
      <c r="F41" s="31" t="s">
        <v>916</v>
      </c>
      <c r="G41" s="4">
        <v>0</v>
      </c>
      <c r="H41" s="50">
        <v>0.26684826389100635</v>
      </c>
      <c r="I41" s="51">
        <f t="shared" si="2"/>
        <v>0.26684826389100635</v>
      </c>
      <c r="J41" s="34">
        <v>84</v>
      </c>
      <c r="K41" s="34">
        <v>0</v>
      </c>
      <c r="L41" s="32">
        <f t="shared" si="1"/>
        <v>84</v>
      </c>
    </row>
    <row r="42" spans="1:12" ht="15">
      <c r="A42" s="34">
        <v>41</v>
      </c>
      <c r="B42" s="124">
        <v>14</v>
      </c>
      <c r="C42" s="124" t="s">
        <v>825</v>
      </c>
      <c r="D42" s="124" t="s">
        <v>863</v>
      </c>
      <c r="E42" s="151" t="str">
        <f>VLOOKUP(B42,Spisak!A2:E20040,5)</f>
        <v>Veterani</v>
      </c>
      <c r="F42" s="31" t="s">
        <v>916</v>
      </c>
      <c r="G42" s="4">
        <v>0</v>
      </c>
      <c r="H42" s="50">
        <v>0.2678500000038184</v>
      </c>
      <c r="I42" s="51">
        <f t="shared" si="2"/>
        <v>0.2678500000038184</v>
      </c>
      <c r="J42" s="34">
        <v>84</v>
      </c>
      <c r="K42" s="34">
        <v>0</v>
      </c>
      <c r="L42" s="32">
        <f t="shared" si="1"/>
        <v>84</v>
      </c>
    </row>
    <row r="43" spans="1:12" ht="15">
      <c r="A43" s="34">
        <v>42</v>
      </c>
      <c r="B43" s="124">
        <v>508</v>
      </c>
      <c r="C43" s="124" t="s">
        <v>1368</v>
      </c>
      <c r="D43" s="124" t="s">
        <v>1066</v>
      </c>
      <c r="E43" s="151" t="str">
        <f>VLOOKUP(B43,Spisak!A3:E20041,5)</f>
        <v>Seniori</v>
      </c>
      <c r="F43" s="31" t="s">
        <v>916</v>
      </c>
      <c r="G43" s="4">
        <v>0</v>
      </c>
      <c r="H43" s="50">
        <v>0.2687175925966585</v>
      </c>
      <c r="I43" s="51">
        <f t="shared" si="2"/>
        <v>0.2687175925966585</v>
      </c>
      <c r="J43" s="34">
        <v>84</v>
      </c>
      <c r="K43" s="34">
        <v>0</v>
      </c>
      <c r="L43" s="32">
        <f t="shared" si="1"/>
        <v>84</v>
      </c>
    </row>
    <row r="44" spans="1:12" ht="15">
      <c r="A44" s="34">
        <v>43</v>
      </c>
      <c r="B44" s="124">
        <v>2193</v>
      </c>
      <c r="C44" s="124" t="s">
        <v>699</v>
      </c>
      <c r="D44" s="124" t="s">
        <v>930</v>
      </c>
      <c r="E44" s="151" t="str">
        <f>VLOOKUP(B44,Spisak!A4:E20042,5)</f>
        <v>Seniori</v>
      </c>
      <c r="F44" s="31" t="s">
        <v>916</v>
      </c>
      <c r="G44" s="4">
        <v>0</v>
      </c>
      <c r="H44" s="50">
        <v>0.26966979166900273</v>
      </c>
      <c r="I44" s="51">
        <f t="shared" si="2"/>
        <v>0.26966979166900273</v>
      </c>
      <c r="J44" s="34">
        <v>84</v>
      </c>
      <c r="K44" s="34">
        <v>0</v>
      </c>
      <c r="L44" s="32">
        <f t="shared" si="1"/>
        <v>84</v>
      </c>
    </row>
    <row r="45" spans="1:12" ht="15">
      <c r="A45" s="34">
        <v>44</v>
      </c>
      <c r="B45" s="124">
        <v>1668</v>
      </c>
      <c r="C45" s="124" t="s">
        <v>174</v>
      </c>
      <c r="D45" s="124" t="s">
        <v>831</v>
      </c>
      <c r="E45" s="151" t="str">
        <f>VLOOKUP(B45,Spisak!A5:E20043,5)</f>
        <v>Seniori</v>
      </c>
      <c r="F45" s="31" t="s">
        <v>916</v>
      </c>
      <c r="G45" s="4">
        <v>0</v>
      </c>
      <c r="H45" s="50">
        <v>0.26969305555394385</v>
      </c>
      <c r="I45" s="51">
        <f t="shared" si="2"/>
        <v>0.26969305555394385</v>
      </c>
      <c r="J45" s="34">
        <v>84</v>
      </c>
      <c r="K45" s="34">
        <v>0</v>
      </c>
      <c r="L45" s="32">
        <f t="shared" si="1"/>
        <v>84</v>
      </c>
    </row>
    <row r="46" spans="1:12" ht="15">
      <c r="A46" s="34">
        <v>45</v>
      </c>
      <c r="B46" s="124">
        <v>1725</v>
      </c>
      <c r="C46" s="124" t="s">
        <v>231</v>
      </c>
      <c r="D46" s="124" t="s">
        <v>1429</v>
      </c>
      <c r="E46" s="151" t="str">
        <f>VLOOKUP(B46,Spisak!A6:E20044,5)</f>
        <v>Veterani</v>
      </c>
      <c r="F46" s="31" t="s">
        <v>916</v>
      </c>
      <c r="G46" s="4">
        <v>0</v>
      </c>
      <c r="H46" s="50">
        <v>0.269704861115315</v>
      </c>
      <c r="I46" s="51">
        <f t="shared" si="2"/>
        <v>0.269704861115315</v>
      </c>
      <c r="J46" s="34">
        <v>84</v>
      </c>
      <c r="K46" s="34">
        <v>0</v>
      </c>
      <c r="L46" s="32">
        <f t="shared" si="1"/>
        <v>84</v>
      </c>
    </row>
    <row r="47" spans="1:12" ht="15">
      <c r="A47" s="34">
        <v>46</v>
      </c>
      <c r="B47" s="124">
        <v>1515</v>
      </c>
      <c r="C47" s="124" t="s">
        <v>5</v>
      </c>
      <c r="D47" s="124" t="s">
        <v>1431</v>
      </c>
      <c r="E47" s="151" t="str">
        <f>VLOOKUP(B47,Spisak!A7:E20045,5)</f>
        <v>Veterani</v>
      </c>
      <c r="F47" s="31" t="s">
        <v>916</v>
      </c>
      <c r="G47" s="4">
        <v>0</v>
      </c>
      <c r="H47" s="50">
        <v>0.26973738426022464</v>
      </c>
      <c r="I47" s="51">
        <f t="shared" si="2"/>
        <v>0.26973738426022464</v>
      </c>
      <c r="J47" s="34">
        <v>84</v>
      </c>
      <c r="K47" s="34">
        <v>0</v>
      </c>
      <c r="L47" s="32">
        <f t="shared" si="1"/>
        <v>84</v>
      </c>
    </row>
    <row r="48" spans="1:12" ht="15">
      <c r="A48" s="34">
        <v>47</v>
      </c>
      <c r="B48" s="124">
        <v>20</v>
      </c>
      <c r="C48" s="124" t="s">
        <v>834</v>
      </c>
      <c r="D48" s="124" t="s">
        <v>831</v>
      </c>
      <c r="E48" s="151" t="str">
        <f>VLOOKUP(B48,Spisak!A8:E20046,5)</f>
        <v>Seniori</v>
      </c>
      <c r="F48" s="31" t="s">
        <v>916</v>
      </c>
      <c r="G48" s="4">
        <v>0</v>
      </c>
      <c r="H48" s="50">
        <v>0.27054328703525243</v>
      </c>
      <c r="I48" s="51">
        <f t="shared" si="2"/>
        <v>0.27054328703525243</v>
      </c>
      <c r="J48" s="34">
        <v>84</v>
      </c>
      <c r="K48" s="34">
        <v>0</v>
      </c>
      <c r="L48" s="32">
        <f t="shared" si="1"/>
        <v>84</v>
      </c>
    </row>
    <row r="49" spans="1:12" ht="15">
      <c r="A49" s="34">
        <v>48</v>
      </c>
      <c r="B49" s="124">
        <v>109</v>
      </c>
      <c r="C49" s="124" t="s">
        <v>936</v>
      </c>
      <c r="D49" s="124" t="s">
        <v>930</v>
      </c>
      <c r="E49" s="151" t="str">
        <f>VLOOKUP(B49,Spisak!A9:E20047,5)</f>
        <v>Veterani</v>
      </c>
      <c r="F49" s="31" t="s">
        <v>916</v>
      </c>
      <c r="G49" s="4">
        <v>0</v>
      </c>
      <c r="H49" s="50">
        <v>0.27090682870766614</v>
      </c>
      <c r="I49" s="51">
        <f t="shared" si="2"/>
        <v>0.27090682870766614</v>
      </c>
      <c r="J49" s="34">
        <v>84</v>
      </c>
      <c r="K49" s="34">
        <v>0</v>
      </c>
      <c r="L49" s="32">
        <f t="shared" si="1"/>
        <v>84</v>
      </c>
    </row>
    <row r="50" spans="1:12" ht="15">
      <c r="A50" s="34">
        <v>49</v>
      </c>
      <c r="B50" s="124">
        <v>708</v>
      </c>
      <c r="C50" s="124" t="s">
        <v>1603</v>
      </c>
      <c r="D50" s="124" t="s">
        <v>815</v>
      </c>
      <c r="E50" s="151" t="str">
        <f>VLOOKUP(B50,Spisak!A10:E20048,5)</f>
        <v>Seniori</v>
      </c>
      <c r="F50" s="31" t="s">
        <v>916</v>
      </c>
      <c r="G50" s="4">
        <v>0</v>
      </c>
      <c r="H50" s="50">
        <v>0.27221180555352475</v>
      </c>
      <c r="I50" s="51">
        <f t="shared" si="2"/>
        <v>0.27221180555352475</v>
      </c>
      <c r="J50" s="34">
        <v>84</v>
      </c>
      <c r="K50" s="34">
        <v>0</v>
      </c>
      <c r="L50" s="32">
        <f t="shared" si="1"/>
        <v>84</v>
      </c>
    </row>
    <row r="51" spans="1:12" ht="15">
      <c r="A51" s="34">
        <v>50</v>
      </c>
      <c r="B51" s="124">
        <v>1735</v>
      </c>
      <c r="C51" s="124" t="s">
        <v>241</v>
      </c>
      <c r="D51" s="124" t="s">
        <v>1429</v>
      </c>
      <c r="E51" s="151" t="str">
        <f>VLOOKUP(B51,Spisak!A11:E20049,5)</f>
        <v>Seniori</v>
      </c>
      <c r="F51" s="31" t="s">
        <v>916</v>
      </c>
      <c r="G51" s="4">
        <v>0</v>
      </c>
      <c r="H51" s="50">
        <v>0.27249652778118616</v>
      </c>
      <c r="I51" s="51">
        <f t="shared" si="2"/>
        <v>0.27249652778118616</v>
      </c>
      <c r="J51" s="34">
        <v>84</v>
      </c>
      <c r="K51" s="34">
        <v>0</v>
      </c>
      <c r="L51" s="32">
        <f t="shared" si="1"/>
        <v>84</v>
      </c>
    </row>
    <row r="52" spans="1:12" ht="15">
      <c r="A52" s="34">
        <v>51</v>
      </c>
      <c r="B52" s="124">
        <v>1728</v>
      </c>
      <c r="C52" s="124" t="s">
        <v>234</v>
      </c>
      <c r="D52" s="124" t="s">
        <v>1429</v>
      </c>
      <c r="E52" s="151" t="str">
        <f>VLOOKUP(B52,Spisak!A12:E20050,5)</f>
        <v>Seniori</v>
      </c>
      <c r="F52" s="31" t="s">
        <v>916</v>
      </c>
      <c r="G52" s="4">
        <v>0</v>
      </c>
      <c r="H52" s="50">
        <v>0.2726377314829733</v>
      </c>
      <c r="I52" s="51">
        <f t="shared" si="2"/>
        <v>0.2726377314829733</v>
      </c>
      <c r="J52" s="34">
        <v>84</v>
      </c>
      <c r="K52" s="34">
        <v>0</v>
      </c>
      <c r="L52" s="32">
        <f t="shared" si="1"/>
        <v>84</v>
      </c>
    </row>
    <row r="53" spans="1:12" ht="15">
      <c r="A53" s="34">
        <v>52</v>
      </c>
      <c r="B53" s="124">
        <v>153</v>
      </c>
      <c r="C53" s="124" t="s">
        <v>986</v>
      </c>
      <c r="D53" s="124" t="s">
        <v>922</v>
      </c>
      <c r="E53" s="151" t="str">
        <f>VLOOKUP(B53,Spisak!A13:E20051,5)</f>
        <v>Seniori</v>
      </c>
      <c r="F53" s="31" t="s">
        <v>916</v>
      </c>
      <c r="G53" s="4">
        <v>0</v>
      </c>
      <c r="H53" s="50">
        <v>0.27439652777684387</v>
      </c>
      <c r="I53" s="51">
        <f t="shared" si="2"/>
        <v>0.27439652777684387</v>
      </c>
      <c r="J53" s="34">
        <v>84</v>
      </c>
      <c r="K53" s="34">
        <v>0</v>
      </c>
      <c r="L53" s="32">
        <f t="shared" si="1"/>
        <v>84</v>
      </c>
    </row>
    <row r="54" spans="1:12" ht="15">
      <c r="A54" s="34">
        <v>53</v>
      </c>
      <c r="B54" s="124">
        <v>1771</v>
      </c>
      <c r="C54" s="124" t="s">
        <v>279</v>
      </c>
      <c r="D54" s="124" t="s">
        <v>1473</v>
      </c>
      <c r="E54" s="151" t="str">
        <f>VLOOKUP(B54,Spisak!A14:E20052,5)</f>
        <v>Seniori</v>
      </c>
      <c r="F54" s="31" t="s">
        <v>916</v>
      </c>
      <c r="G54" s="4">
        <v>0</v>
      </c>
      <c r="H54" s="50">
        <v>0.27501446759561077</v>
      </c>
      <c r="I54" s="51">
        <f t="shared" si="2"/>
        <v>0.27501446759561077</v>
      </c>
      <c r="J54" s="34">
        <v>84</v>
      </c>
      <c r="K54" s="34">
        <v>0</v>
      </c>
      <c r="L54" s="32">
        <f t="shared" si="1"/>
        <v>84</v>
      </c>
    </row>
    <row r="55" spans="1:12" ht="15">
      <c r="A55" s="34">
        <v>54</v>
      </c>
      <c r="B55" s="124">
        <v>1722</v>
      </c>
      <c r="C55" s="124" t="s">
        <v>228</v>
      </c>
      <c r="D55" s="124" t="s">
        <v>1429</v>
      </c>
      <c r="E55" s="151" t="str">
        <f>VLOOKUP(B55,Spisak!A15:E20053,5)</f>
        <v>Veterani</v>
      </c>
      <c r="F55" s="31" t="s">
        <v>916</v>
      </c>
      <c r="G55" s="4">
        <v>0</v>
      </c>
      <c r="H55" s="50">
        <v>0.2981513888880727</v>
      </c>
      <c r="I55" s="51">
        <f t="shared" si="2"/>
        <v>0.2981513888880727</v>
      </c>
      <c r="J55" s="34">
        <v>84</v>
      </c>
      <c r="K55" s="34">
        <v>0</v>
      </c>
      <c r="L55" s="32">
        <f t="shared" si="1"/>
        <v>84</v>
      </c>
    </row>
    <row r="56" spans="1:12" ht="15">
      <c r="A56" s="34">
        <v>55</v>
      </c>
      <c r="B56" s="124">
        <v>151</v>
      </c>
      <c r="C56" s="124" t="s">
        <v>984</v>
      </c>
      <c r="D56" s="124" t="s">
        <v>829</v>
      </c>
      <c r="E56" s="151" t="str">
        <f>VLOOKUP(B56,Spisak!A16:E20054,5)</f>
        <v>Seniori</v>
      </c>
      <c r="F56" s="31" t="s">
        <v>916</v>
      </c>
      <c r="G56" s="4">
        <v>0</v>
      </c>
      <c r="H56" s="50">
        <v>0.3019269675933174</v>
      </c>
      <c r="I56" s="51">
        <f t="shared" si="2"/>
        <v>0.3019269675933174</v>
      </c>
      <c r="J56" s="34">
        <v>84</v>
      </c>
      <c r="K56" s="34">
        <v>0</v>
      </c>
      <c r="L56" s="32">
        <f t="shared" si="1"/>
        <v>84</v>
      </c>
    </row>
    <row r="57" spans="1:12" ht="15">
      <c r="A57" s="34">
        <v>56</v>
      </c>
      <c r="B57" s="124">
        <v>152</v>
      </c>
      <c r="C57" s="124" t="s">
        <v>985</v>
      </c>
      <c r="D57" s="124" t="s">
        <v>829</v>
      </c>
      <c r="E57" s="151" t="str">
        <f>VLOOKUP(B57,Spisak!A17:E20055,5)</f>
        <v>Seniori</v>
      </c>
      <c r="F57" s="31" t="s">
        <v>916</v>
      </c>
      <c r="G57" s="4">
        <v>0</v>
      </c>
      <c r="H57" s="50">
        <v>0.30202974536950933</v>
      </c>
      <c r="I57" s="51">
        <f t="shared" si="2"/>
        <v>0.30202974536950933</v>
      </c>
      <c r="J57" s="34">
        <v>84</v>
      </c>
      <c r="K57" s="34">
        <v>0</v>
      </c>
      <c r="L57" s="32">
        <f t="shared" si="1"/>
        <v>84</v>
      </c>
    </row>
    <row r="58" spans="1:12" ht="15">
      <c r="A58" s="34">
        <v>57</v>
      </c>
      <c r="B58" s="124">
        <v>656</v>
      </c>
      <c r="C58" s="124" t="s">
        <v>1547</v>
      </c>
      <c r="D58" s="124" t="s">
        <v>863</v>
      </c>
      <c r="E58" s="151" t="str">
        <f>VLOOKUP(B58,Spisak!A18:E20056,5)</f>
        <v>Seniori</v>
      </c>
      <c r="F58" s="31" t="s">
        <v>916</v>
      </c>
      <c r="G58" s="4">
        <v>0</v>
      </c>
      <c r="H58" s="50">
        <v>0.3024930555548053</v>
      </c>
      <c r="I58" s="51">
        <f t="shared" si="2"/>
        <v>0.3024930555548053</v>
      </c>
      <c r="J58" s="34">
        <v>84</v>
      </c>
      <c r="K58" s="34">
        <v>0</v>
      </c>
      <c r="L58" s="32">
        <f t="shared" si="1"/>
        <v>84</v>
      </c>
    </row>
    <row r="59" spans="1:12" ht="15">
      <c r="A59" s="34">
        <v>58</v>
      </c>
      <c r="B59" s="124">
        <v>132</v>
      </c>
      <c r="C59" s="124" t="s">
        <v>963</v>
      </c>
      <c r="D59" s="124" t="s">
        <v>959</v>
      </c>
      <c r="E59" s="151" t="str">
        <f>VLOOKUP(B59,Spisak!A19:E20057,5)</f>
        <v>Seniori</v>
      </c>
      <c r="F59" s="31" t="s">
        <v>916</v>
      </c>
      <c r="G59" s="4">
        <v>0</v>
      </c>
      <c r="H59" s="50">
        <v>0.3024987268508994</v>
      </c>
      <c r="I59" s="51">
        <f t="shared" si="2"/>
        <v>0.3024987268508994</v>
      </c>
      <c r="J59" s="34">
        <v>84</v>
      </c>
      <c r="K59" s="34">
        <v>0</v>
      </c>
      <c r="L59" s="32">
        <f t="shared" si="1"/>
        <v>84</v>
      </c>
    </row>
    <row r="60" spans="1:12" ht="15">
      <c r="A60" s="34">
        <v>59</v>
      </c>
      <c r="B60" s="124">
        <v>1042</v>
      </c>
      <c r="C60" s="124" t="s">
        <v>1945</v>
      </c>
      <c r="D60" s="124" t="s">
        <v>1766</v>
      </c>
      <c r="E60" s="151" t="str">
        <f>VLOOKUP(B60,Spisak!A20:E20058,5)</f>
        <v>Seniori</v>
      </c>
      <c r="F60" s="31" t="s">
        <v>916</v>
      </c>
      <c r="G60" s="4">
        <v>0</v>
      </c>
      <c r="H60" s="50">
        <v>0.3059520833339775</v>
      </c>
      <c r="I60" s="51">
        <f t="shared" si="2"/>
        <v>0.3059520833339775</v>
      </c>
      <c r="J60" s="34">
        <v>84</v>
      </c>
      <c r="K60" s="34">
        <v>0</v>
      </c>
      <c r="L60" s="32">
        <f t="shared" si="1"/>
        <v>84</v>
      </c>
    </row>
    <row r="61" spans="1:12" ht="15">
      <c r="A61" s="34">
        <v>60</v>
      </c>
      <c r="B61" s="124">
        <v>1012</v>
      </c>
      <c r="C61" s="124" t="s">
        <v>1916</v>
      </c>
      <c r="D61" s="124" t="s">
        <v>1113</v>
      </c>
      <c r="E61" s="151" t="str">
        <f>VLOOKUP(B61,Spisak!A21:E20059,5)</f>
        <v>Veterani</v>
      </c>
      <c r="F61" s="31" t="s">
        <v>916</v>
      </c>
      <c r="G61" s="4">
        <v>0</v>
      </c>
      <c r="H61" s="50">
        <v>0.30614780092582805</v>
      </c>
      <c r="I61" s="51">
        <f t="shared" si="2"/>
        <v>0.30614780092582805</v>
      </c>
      <c r="J61" s="34">
        <v>84</v>
      </c>
      <c r="K61" s="34">
        <v>0</v>
      </c>
      <c r="L61" s="32">
        <f t="shared" si="1"/>
        <v>84</v>
      </c>
    </row>
    <row r="62" spans="1:12" ht="15">
      <c r="A62" s="34">
        <v>61</v>
      </c>
      <c r="B62" s="124">
        <v>1866</v>
      </c>
      <c r="C62" s="124" t="s">
        <v>372</v>
      </c>
      <c r="D62" s="124" t="s">
        <v>1429</v>
      </c>
      <c r="E62" s="151" t="str">
        <f>VLOOKUP(B62,Spisak!A22:E20060,5)</f>
        <v>Seniori</v>
      </c>
      <c r="F62" s="31" t="s">
        <v>916</v>
      </c>
      <c r="G62" s="4">
        <v>0</v>
      </c>
      <c r="H62" s="50">
        <v>0.31381041666463716</v>
      </c>
      <c r="I62" s="51">
        <f t="shared" si="2"/>
        <v>0.31381041666463716</v>
      </c>
      <c r="J62" s="34">
        <v>84</v>
      </c>
      <c r="K62" s="34">
        <v>0</v>
      </c>
      <c r="L62" s="32">
        <f t="shared" si="1"/>
        <v>84</v>
      </c>
    </row>
    <row r="63" spans="1:12" ht="15">
      <c r="A63" s="34">
        <v>62</v>
      </c>
      <c r="B63" s="124">
        <v>1512</v>
      </c>
      <c r="C63" s="124" t="s">
        <v>2</v>
      </c>
      <c r="D63" s="124" t="s">
        <v>1431</v>
      </c>
      <c r="E63" s="151" t="str">
        <f>VLOOKUP(B63,Spisak!A23:E20061,5)</f>
        <v>Juniori</v>
      </c>
      <c r="F63" s="31" t="s">
        <v>916</v>
      </c>
      <c r="G63" s="4">
        <v>0</v>
      </c>
      <c r="H63" s="50">
        <v>0.3138195601859479</v>
      </c>
      <c r="I63" s="51">
        <f t="shared" si="2"/>
        <v>0.3138195601859479</v>
      </c>
      <c r="J63" s="34">
        <v>84</v>
      </c>
      <c r="K63" s="34">
        <v>0</v>
      </c>
      <c r="L63" s="32">
        <f t="shared" si="1"/>
        <v>84</v>
      </c>
    </row>
    <row r="64" spans="1:12" ht="15">
      <c r="A64" s="34">
        <v>63</v>
      </c>
      <c r="B64" s="124">
        <v>555</v>
      </c>
      <c r="C64" s="124" t="s">
        <v>1441</v>
      </c>
      <c r="D64" s="124" t="s">
        <v>1356</v>
      </c>
      <c r="E64" s="151" t="str">
        <f>VLOOKUP(B64,Spisak!A24:E20062,5)</f>
        <v>Veterani</v>
      </c>
      <c r="F64" s="31" t="s">
        <v>916</v>
      </c>
      <c r="G64" s="4">
        <v>0</v>
      </c>
      <c r="H64" s="50">
        <v>0.3154309027813724</v>
      </c>
      <c r="I64" s="51">
        <f t="shared" si="2"/>
        <v>0.3154309027813724</v>
      </c>
      <c r="J64" s="34">
        <v>84</v>
      </c>
      <c r="K64" s="34">
        <v>0</v>
      </c>
      <c r="L64" s="32">
        <f t="shared" si="1"/>
        <v>84</v>
      </c>
    </row>
    <row r="65" spans="1:12" ht="15">
      <c r="A65" s="34">
        <v>64</v>
      </c>
      <c r="B65" s="124">
        <v>1307</v>
      </c>
      <c r="C65" s="124" t="s">
        <v>2203</v>
      </c>
      <c r="D65" s="124" t="s">
        <v>861</v>
      </c>
      <c r="E65" s="151" t="str">
        <f>VLOOKUP(B65,Spisak!A25:E20063,5)</f>
        <v>Seniori</v>
      </c>
      <c r="F65" s="31" t="s">
        <v>916</v>
      </c>
      <c r="G65" s="4">
        <v>0</v>
      </c>
      <c r="H65" s="50">
        <v>0.315851620369358</v>
      </c>
      <c r="I65" s="51">
        <f t="shared" si="2"/>
        <v>0.315851620369358</v>
      </c>
      <c r="J65" s="34">
        <v>84</v>
      </c>
      <c r="K65" s="34">
        <v>0</v>
      </c>
      <c r="L65" s="32">
        <f t="shared" si="1"/>
        <v>84</v>
      </c>
    </row>
    <row r="66" spans="1:12" ht="15">
      <c r="A66" s="34">
        <v>65</v>
      </c>
      <c r="B66" s="124">
        <v>585</v>
      </c>
      <c r="C66" s="124" t="s">
        <v>1474</v>
      </c>
      <c r="D66" s="124" t="s">
        <v>1473</v>
      </c>
      <c r="E66" s="151" t="str">
        <f>VLOOKUP(B66,Spisak!A26:E20064,5)</f>
        <v>Veterani</v>
      </c>
      <c r="F66" s="31" t="s">
        <v>916</v>
      </c>
      <c r="G66" s="4">
        <v>0</v>
      </c>
      <c r="H66" s="50">
        <v>0.3169959490769543</v>
      </c>
      <c r="I66" s="51">
        <f t="shared" si="2"/>
        <v>0.3169959490769543</v>
      </c>
      <c r="J66" s="34">
        <v>84</v>
      </c>
      <c r="K66" s="34">
        <v>0</v>
      </c>
      <c r="L66" s="32">
        <f aca="true" t="shared" si="3" ref="L66:L105">SUM(J66:K66)</f>
        <v>84</v>
      </c>
    </row>
    <row r="67" spans="1:12" ht="15">
      <c r="A67" s="34">
        <v>66</v>
      </c>
      <c r="B67" s="124">
        <v>46</v>
      </c>
      <c r="C67" s="124" t="s">
        <v>866</v>
      </c>
      <c r="D67" s="124" t="s">
        <v>831</v>
      </c>
      <c r="E67" s="151" t="str">
        <f>VLOOKUP(B67,Spisak!A27:E20065,5)</f>
        <v>Veterani</v>
      </c>
      <c r="F67" s="31" t="s">
        <v>916</v>
      </c>
      <c r="G67" s="4">
        <v>0</v>
      </c>
      <c r="H67" s="50">
        <v>0.31815833333530463</v>
      </c>
      <c r="I67" s="51">
        <f t="shared" si="2"/>
        <v>0.31815833333530463</v>
      </c>
      <c r="J67" s="34">
        <v>84</v>
      </c>
      <c r="K67" s="34">
        <v>0</v>
      </c>
      <c r="L67" s="32">
        <f t="shared" si="3"/>
        <v>84</v>
      </c>
    </row>
    <row r="68" spans="1:12" ht="15">
      <c r="A68" s="34">
        <v>67</v>
      </c>
      <c r="B68" s="124">
        <v>44</v>
      </c>
      <c r="C68" s="124" t="s">
        <v>864</v>
      </c>
      <c r="D68" s="124" t="s">
        <v>831</v>
      </c>
      <c r="E68" s="151" t="str">
        <f>VLOOKUP(B68,Spisak!A28:E20066,5)</f>
        <v>Veterani</v>
      </c>
      <c r="F68" s="31" t="s">
        <v>916</v>
      </c>
      <c r="G68" s="4">
        <v>0</v>
      </c>
      <c r="H68" s="50">
        <v>0.31816053240618203</v>
      </c>
      <c r="I68" s="51">
        <f t="shared" si="2"/>
        <v>0.31816053240618203</v>
      </c>
      <c r="J68" s="34">
        <v>84</v>
      </c>
      <c r="K68" s="34">
        <v>0</v>
      </c>
      <c r="L68" s="32">
        <f t="shared" si="3"/>
        <v>84</v>
      </c>
    </row>
    <row r="69" spans="1:12" ht="15">
      <c r="A69" s="34">
        <v>68</v>
      </c>
      <c r="B69" s="124">
        <v>304</v>
      </c>
      <c r="C69" s="124" t="s">
        <v>1149</v>
      </c>
      <c r="D69" s="124" t="s">
        <v>1147</v>
      </c>
      <c r="E69" s="151" t="str">
        <f>VLOOKUP(B69,Spisak!A29:E20067,5)</f>
        <v>Veterani</v>
      </c>
      <c r="F69" s="31" t="s">
        <v>916</v>
      </c>
      <c r="G69" s="4">
        <v>0</v>
      </c>
      <c r="H69" s="50">
        <v>0.3198499999998603</v>
      </c>
      <c r="I69" s="51">
        <f t="shared" si="2"/>
        <v>0.3198499999998603</v>
      </c>
      <c r="J69" s="34">
        <v>84</v>
      </c>
      <c r="K69" s="34">
        <v>0</v>
      </c>
      <c r="L69" s="32">
        <f t="shared" si="3"/>
        <v>84</v>
      </c>
    </row>
    <row r="70" spans="1:12" ht="15">
      <c r="A70" s="34">
        <v>69</v>
      </c>
      <c r="B70" s="124">
        <v>111</v>
      </c>
      <c r="C70" s="124" t="s">
        <v>938</v>
      </c>
      <c r="D70" s="124" t="s">
        <v>930</v>
      </c>
      <c r="E70" s="151" t="str">
        <f>VLOOKUP(B70,Spisak!A30:E20068,5)</f>
        <v>Veterani</v>
      </c>
      <c r="F70" s="31" t="s">
        <v>916</v>
      </c>
      <c r="G70" s="4">
        <v>0</v>
      </c>
      <c r="H70" s="50">
        <v>0.32240625000122236</v>
      </c>
      <c r="I70" s="51">
        <f t="shared" si="2"/>
        <v>0.32240625000122236</v>
      </c>
      <c r="J70" s="34">
        <v>84</v>
      </c>
      <c r="K70" s="34">
        <v>0</v>
      </c>
      <c r="L70" s="32">
        <f t="shared" si="3"/>
        <v>84</v>
      </c>
    </row>
    <row r="71" spans="1:12" ht="15">
      <c r="A71" s="34">
        <v>70</v>
      </c>
      <c r="B71" s="124">
        <v>1680</v>
      </c>
      <c r="C71" s="124" t="s">
        <v>185</v>
      </c>
      <c r="D71" s="124" t="s">
        <v>863</v>
      </c>
      <c r="E71" s="151" t="str">
        <f>VLOOKUP(B71,Spisak!A31:E20069,5)</f>
        <v>Seniori</v>
      </c>
      <c r="F71" s="31" t="s">
        <v>916</v>
      </c>
      <c r="G71" s="4">
        <v>0</v>
      </c>
      <c r="H71" s="50">
        <v>0.32243229166488163</v>
      </c>
      <c r="I71" s="51">
        <f t="shared" si="2"/>
        <v>0.32243229166488163</v>
      </c>
      <c r="J71" s="34">
        <v>84</v>
      </c>
      <c r="K71" s="34">
        <v>0</v>
      </c>
      <c r="L71" s="32">
        <f t="shared" si="3"/>
        <v>84</v>
      </c>
    </row>
    <row r="72" spans="1:12" ht="15">
      <c r="A72" s="34">
        <v>71</v>
      </c>
      <c r="B72" s="124">
        <v>1335</v>
      </c>
      <c r="C72" s="124" t="s">
        <v>2227</v>
      </c>
      <c r="D72" s="124" t="s">
        <v>831</v>
      </c>
      <c r="E72" s="151" t="str">
        <f>VLOOKUP(B72,Spisak!A32:E20070,5)</f>
        <v>Seniori</v>
      </c>
      <c r="F72" s="31" t="s">
        <v>916</v>
      </c>
      <c r="G72" s="4">
        <v>0</v>
      </c>
      <c r="H72" s="50">
        <v>0.3224406250010361</v>
      </c>
      <c r="I72" s="51">
        <f t="shared" si="2"/>
        <v>0.3224406250010361</v>
      </c>
      <c r="J72" s="34">
        <v>84</v>
      </c>
      <c r="K72" s="34">
        <v>0</v>
      </c>
      <c r="L72" s="32">
        <f t="shared" si="3"/>
        <v>84</v>
      </c>
    </row>
    <row r="73" spans="1:12" ht="15">
      <c r="A73" s="34">
        <v>72</v>
      </c>
      <c r="B73" s="124">
        <v>1242</v>
      </c>
      <c r="C73" s="124" t="s">
        <v>2145</v>
      </c>
      <c r="D73" s="124" t="s">
        <v>930</v>
      </c>
      <c r="E73" s="151" t="str">
        <f>VLOOKUP(B73,Spisak!A33:E20071,5)</f>
        <v>Seniori</v>
      </c>
      <c r="F73" s="31" t="s">
        <v>916</v>
      </c>
      <c r="G73" s="4">
        <v>0</v>
      </c>
      <c r="H73" s="50">
        <v>0.3231254629645264</v>
      </c>
      <c r="I73" s="51">
        <f t="shared" si="2"/>
        <v>0.3231254629645264</v>
      </c>
      <c r="J73" s="34">
        <v>84</v>
      </c>
      <c r="K73" s="34">
        <v>0</v>
      </c>
      <c r="L73" s="32">
        <f t="shared" si="3"/>
        <v>84</v>
      </c>
    </row>
    <row r="74" spans="1:12" ht="15">
      <c r="A74" s="34">
        <v>73</v>
      </c>
      <c r="B74" s="124">
        <v>1068</v>
      </c>
      <c r="C74" s="124" t="s">
        <v>1971</v>
      </c>
      <c r="D74" s="124" t="s">
        <v>1766</v>
      </c>
      <c r="E74" s="151" t="str">
        <f>VLOOKUP(B74,Spisak!A34:E20072,5)</f>
        <v>Veterani</v>
      </c>
      <c r="F74" s="31" t="s">
        <v>916</v>
      </c>
      <c r="G74" s="4">
        <v>0</v>
      </c>
      <c r="H74" s="50">
        <v>0.32534444444900146</v>
      </c>
      <c r="I74" s="51">
        <f t="shared" si="2"/>
        <v>0.32534444444900146</v>
      </c>
      <c r="J74" s="34">
        <v>84</v>
      </c>
      <c r="K74" s="34">
        <v>0</v>
      </c>
      <c r="L74" s="32">
        <f t="shared" si="3"/>
        <v>84</v>
      </c>
    </row>
    <row r="75" spans="1:12" ht="15">
      <c r="A75" s="34">
        <v>74</v>
      </c>
      <c r="B75" s="124">
        <v>548</v>
      </c>
      <c r="C75" s="124" t="s">
        <v>1434</v>
      </c>
      <c r="D75" s="124" t="s">
        <v>861</v>
      </c>
      <c r="E75" s="151" t="str">
        <f>VLOOKUP(B75,Spisak!A35:E20073,5)</f>
        <v>Seniori</v>
      </c>
      <c r="F75" s="31" t="s">
        <v>916</v>
      </c>
      <c r="G75" s="4">
        <v>0</v>
      </c>
      <c r="H75" s="50">
        <v>0.333079166666721</v>
      </c>
      <c r="I75" s="51">
        <f t="shared" si="2"/>
        <v>0.333079166666721</v>
      </c>
      <c r="J75" s="34">
        <v>84</v>
      </c>
      <c r="K75" s="34">
        <v>0</v>
      </c>
      <c r="L75" s="32">
        <f t="shared" si="3"/>
        <v>84</v>
      </c>
    </row>
    <row r="76" spans="1:12" ht="15">
      <c r="A76" s="34">
        <v>75</v>
      </c>
      <c r="B76" s="124">
        <v>618</v>
      </c>
      <c r="C76" s="124" t="s">
        <v>1509</v>
      </c>
      <c r="D76" s="124" t="s">
        <v>959</v>
      </c>
      <c r="E76" s="151" t="str">
        <f>VLOOKUP(B76,Spisak!A36:E20074,5)</f>
        <v>Seniori</v>
      </c>
      <c r="F76" s="31" t="s">
        <v>916</v>
      </c>
      <c r="G76" s="4">
        <v>0</v>
      </c>
      <c r="H76" s="50">
        <v>0.33556284721998964</v>
      </c>
      <c r="I76" s="51">
        <f t="shared" si="2"/>
        <v>0.33556284721998964</v>
      </c>
      <c r="J76" s="34">
        <v>84</v>
      </c>
      <c r="K76" s="34">
        <v>0</v>
      </c>
      <c r="L76" s="32">
        <f t="shared" si="3"/>
        <v>84</v>
      </c>
    </row>
    <row r="77" spans="1:12" ht="15">
      <c r="A77" s="34">
        <v>76</v>
      </c>
      <c r="B77" s="124">
        <v>515</v>
      </c>
      <c r="C77" s="124" t="s">
        <v>1357</v>
      </c>
      <c r="D77" s="124" t="s">
        <v>959</v>
      </c>
      <c r="E77" s="151" t="str">
        <f>VLOOKUP(B77,Spisak!A37:E20075,5)</f>
        <v>Veterani</v>
      </c>
      <c r="F77" s="31" t="s">
        <v>916</v>
      </c>
      <c r="G77" s="4">
        <v>0</v>
      </c>
      <c r="H77" s="50">
        <v>0.3355709490715526</v>
      </c>
      <c r="I77" s="51">
        <f t="shared" si="2"/>
        <v>0.3355709490715526</v>
      </c>
      <c r="J77" s="34">
        <v>84</v>
      </c>
      <c r="K77" s="34">
        <v>0</v>
      </c>
      <c r="L77" s="32">
        <f t="shared" si="3"/>
        <v>84</v>
      </c>
    </row>
    <row r="78" spans="1:12" ht="15">
      <c r="A78" s="34">
        <v>77</v>
      </c>
      <c r="B78" s="124">
        <v>163</v>
      </c>
      <c r="C78" s="124" t="s">
        <v>997</v>
      </c>
      <c r="D78" s="124" t="s">
        <v>1067</v>
      </c>
      <c r="E78" s="151" t="str">
        <f>VLOOKUP(B78,Spisak!A38:E20076,5)</f>
        <v>Seniori</v>
      </c>
      <c r="F78" s="31" t="s">
        <v>916</v>
      </c>
      <c r="G78" s="4">
        <v>0</v>
      </c>
      <c r="H78" s="50">
        <v>0.3376543981503346</v>
      </c>
      <c r="I78" s="51">
        <f t="shared" si="2"/>
        <v>0.3376543981503346</v>
      </c>
      <c r="J78" s="34">
        <v>84</v>
      </c>
      <c r="K78" s="34">
        <v>0</v>
      </c>
      <c r="L78" s="32">
        <f t="shared" si="3"/>
        <v>84</v>
      </c>
    </row>
    <row r="79" spans="1:12" ht="15">
      <c r="A79" s="34">
        <v>78</v>
      </c>
      <c r="B79" s="124">
        <v>1403</v>
      </c>
      <c r="C79" s="124" t="s">
        <v>2315</v>
      </c>
      <c r="D79" s="124" t="s">
        <v>1134</v>
      </c>
      <c r="E79" s="151" t="str">
        <f>VLOOKUP(B79,Spisak!A39:E20077,5)</f>
        <v>Seniori</v>
      </c>
      <c r="F79" s="31" t="s">
        <v>916</v>
      </c>
      <c r="G79" s="4">
        <v>0</v>
      </c>
      <c r="H79" s="50">
        <v>0.3376668981509283</v>
      </c>
      <c r="I79" s="51">
        <f t="shared" si="2"/>
        <v>0.3376668981509283</v>
      </c>
      <c r="J79" s="34">
        <v>84</v>
      </c>
      <c r="K79" s="34">
        <v>0</v>
      </c>
      <c r="L79" s="32">
        <f t="shared" si="3"/>
        <v>84</v>
      </c>
    </row>
    <row r="80" spans="1:12" ht="15">
      <c r="A80" s="34">
        <v>79</v>
      </c>
      <c r="B80" s="124">
        <v>2067</v>
      </c>
      <c r="C80" s="124" t="s">
        <v>568</v>
      </c>
      <c r="D80" s="124" t="s">
        <v>1113</v>
      </c>
      <c r="E80" s="151" t="str">
        <f>VLOOKUP(B80,Spisak!A40:E20078,5)</f>
        <v>Veterani</v>
      </c>
      <c r="F80" s="31" t="s">
        <v>916</v>
      </c>
      <c r="G80" s="4">
        <v>0</v>
      </c>
      <c r="H80" s="50">
        <v>0.33794259259593673</v>
      </c>
      <c r="I80" s="51">
        <f t="shared" si="2"/>
        <v>0.33794259259593673</v>
      </c>
      <c r="J80" s="34">
        <v>84</v>
      </c>
      <c r="K80" s="34">
        <v>0</v>
      </c>
      <c r="L80" s="32">
        <f t="shared" si="3"/>
        <v>84</v>
      </c>
    </row>
    <row r="81" spans="1:12" ht="15">
      <c r="A81" s="34">
        <v>80</v>
      </c>
      <c r="B81" s="124">
        <v>231</v>
      </c>
      <c r="C81" s="124" t="s">
        <v>1069</v>
      </c>
      <c r="D81" s="124" t="s">
        <v>1066</v>
      </c>
      <c r="E81" s="151" t="str">
        <f>VLOOKUP(B81,Spisak!A41:E20079,5)</f>
        <v>Seniori</v>
      </c>
      <c r="F81" s="31" t="s">
        <v>916</v>
      </c>
      <c r="G81" s="4">
        <v>0</v>
      </c>
      <c r="H81" s="50">
        <v>0.34236631944804685</v>
      </c>
      <c r="I81" s="51">
        <f t="shared" si="2"/>
        <v>0.34236631944804685</v>
      </c>
      <c r="J81" s="34">
        <v>84</v>
      </c>
      <c r="K81" s="34">
        <v>0</v>
      </c>
      <c r="L81" s="32">
        <f t="shared" si="3"/>
        <v>84</v>
      </c>
    </row>
    <row r="82" spans="1:12" ht="15">
      <c r="A82" s="34">
        <v>81</v>
      </c>
      <c r="B82" s="124">
        <v>1499</v>
      </c>
      <c r="C82" s="124" t="s">
        <v>2409</v>
      </c>
      <c r="D82" s="124" t="s">
        <v>999</v>
      </c>
      <c r="E82" s="151" t="str">
        <f>VLOOKUP(B82,Spisak!A42:E20080,5)</f>
        <v>Seniori</v>
      </c>
      <c r="F82" s="31" t="s">
        <v>916</v>
      </c>
      <c r="G82" s="4">
        <v>0</v>
      </c>
      <c r="H82" s="50">
        <v>0.34297662036988186</v>
      </c>
      <c r="I82" s="51">
        <f aca="true" t="shared" si="4" ref="I82:I105">H82-G82</f>
        <v>0.34297662036988186</v>
      </c>
      <c r="J82" s="34">
        <v>84</v>
      </c>
      <c r="K82" s="34">
        <v>0</v>
      </c>
      <c r="L82" s="32">
        <f t="shared" si="3"/>
        <v>84</v>
      </c>
    </row>
    <row r="83" spans="1:12" ht="15">
      <c r="A83" s="34">
        <v>82</v>
      </c>
      <c r="B83" s="124">
        <v>1498</v>
      </c>
      <c r="C83" s="124" t="s">
        <v>2408</v>
      </c>
      <c r="D83" s="124" t="s">
        <v>999</v>
      </c>
      <c r="E83" s="151" t="str">
        <f>VLOOKUP(B83,Spisak!A43:E20081,5)</f>
        <v>Seniori</v>
      </c>
      <c r="F83" s="31" t="s">
        <v>916</v>
      </c>
      <c r="G83" s="4">
        <v>0</v>
      </c>
      <c r="H83" s="50">
        <v>0.3429869212995982</v>
      </c>
      <c r="I83" s="51">
        <f t="shared" si="4"/>
        <v>0.3429869212995982</v>
      </c>
      <c r="J83" s="34">
        <v>84</v>
      </c>
      <c r="K83" s="34">
        <v>0</v>
      </c>
      <c r="L83" s="32">
        <f t="shared" si="3"/>
        <v>84</v>
      </c>
    </row>
    <row r="84" spans="1:12" ht="15">
      <c r="A84" s="34">
        <v>83</v>
      </c>
      <c r="B84" s="124">
        <v>131</v>
      </c>
      <c r="C84" s="124" t="s">
        <v>962</v>
      </c>
      <c r="D84" s="124" t="s">
        <v>959</v>
      </c>
      <c r="E84" s="151" t="str">
        <f>VLOOKUP(B84,Spisak!A44:E20082,5)</f>
        <v>Veterani</v>
      </c>
      <c r="F84" s="31" t="s">
        <v>916</v>
      </c>
      <c r="G84" s="4">
        <v>0</v>
      </c>
      <c r="H84" s="50">
        <v>0.3469307870400371</v>
      </c>
      <c r="I84" s="51">
        <f t="shared" si="4"/>
        <v>0.3469307870400371</v>
      </c>
      <c r="J84" s="34">
        <v>84</v>
      </c>
      <c r="K84" s="34">
        <v>0</v>
      </c>
      <c r="L84" s="32">
        <f t="shared" si="3"/>
        <v>84</v>
      </c>
    </row>
    <row r="85" spans="1:12" ht="15">
      <c r="A85" s="34">
        <v>84</v>
      </c>
      <c r="B85" s="124">
        <v>229</v>
      </c>
      <c r="C85" s="124" t="s">
        <v>1065</v>
      </c>
      <c r="D85" s="124" t="s">
        <v>1066</v>
      </c>
      <c r="E85" s="151" t="str">
        <f>VLOOKUP(B85,Spisak!A45:E20083,5)</f>
        <v>Seniori</v>
      </c>
      <c r="F85" s="31" t="s">
        <v>916</v>
      </c>
      <c r="G85" s="4">
        <v>0</v>
      </c>
      <c r="H85" s="50">
        <v>0.36956666666810634</v>
      </c>
      <c r="I85" s="51">
        <f t="shared" si="4"/>
        <v>0.36956666666810634</v>
      </c>
      <c r="J85" s="34">
        <v>84</v>
      </c>
      <c r="K85" s="34">
        <v>0</v>
      </c>
      <c r="L85" s="32">
        <f t="shared" si="3"/>
        <v>84</v>
      </c>
    </row>
    <row r="86" spans="1:12" ht="15">
      <c r="A86" s="34">
        <v>85</v>
      </c>
      <c r="B86" s="124">
        <v>850</v>
      </c>
      <c r="C86" s="124" t="s">
        <v>1751</v>
      </c>
      <c r="D86" s="124" t="s">
        <v>1473</v>
      </c>
      <c r="E86" s="151" t="str">
        <f>VLOOKUP(B86,Spisak!A46:E20084,5)</f>
        <v>Seniori</v>
      </c>
      <c r="F86" s="31" t="s">
        <v>916</v>
      </c>
      <c r="G86" s="4">
        <v>0</v>
      </c>
      <c r="H86" s="50">
        <v>0.37296226852049585</v>
      </c>
      <c r="I86" s="51">
        <f t="shared" si="4"/>
        <v>0.37296226852049585</v>
      </c>
      <c r="J86" s="34">
        <v>84</v>
      </c>
      <c r="K86" s="34">
        <v>0</v>
      </c>
      <c r="L86" s="32">
        <f t="shared" si="3"/>
        <v>84</v>
      </c>
    </row>
    <row r="87" spans="1:12" ht="15">
      <c r="A87" s="34">
        <v>86</v>
      </c>
      <c r="B87" s="124">
        <v>2179</v>
      </c>
      <c r="C87" s="124" t="s">
        <v>683</v>
      </c>
      <c r="D87" s="124" t="s">
        <v>1473</v>
      </c>
      <c r="E87" s="151" t="str">
        <f>VLOOKUP(B87,Spisak!A47:E20085,5)</f>
        <v>Veterani</v>
      </c>
      <c r="F87" s="31" t="s">
        <v>916</v>
      </c>
      <c r="G87" s="4">
        <v>0</v>
      </c>
      <c r="H87" s="50">
        <v>0.3730364583316259</v>
      </c>
      <c r="I87" s="51">
        <f t="shared" si="4"/>
        <v>0.3730364583316259</v>
      </c>
      <c r="J87" s="34">
        <v>84</v>
      </c>
      <c r="K87" s="34">
        <v>0</v>
      </c>
      <c r="L87" s="32">
        <f t="shared" si="3"/>
        <v>84</v>
      </c>
    </row>
    <row r="88" spans="1:12" ht="15">
      <c r="A88" s="34">
        <v>87</v>
      </c>
      <c r="B88" s="124">
        <v>25</v>
      </c>
      <c r="C88" s="124" t="s">
        <v>840</v>
      </c>
      <c r="D88" s="124" t="s">
        <v>829</v>
      </c>
      <c r="E88" s="151" t="str">
        <f>VLOOKUP(B88,Spisak!A2:E20086,5)</f>
        <v>Seniori</v>
      </c>
      <c r="F88" s="31" t="s">
        <v>916</v>
      </c>
      <c r="G88" s="4">
        <v>0</v>
      </c>
      <c r="H88" s="50">
        <v>0.3779465277766576</v>
      </c>
      <c r="I88" s="51">
        <f t="shared" si="4"/>
        <v>0.3779465277766576</v>
      </c>
      <c r="J88" s="34">
        <v>84</v>
      </c>
      <c r="K88" s="34">
        <v>0</v>
      </c>
      <c r="L88" s="32">
        <f t="shared" si="3"/>
        <v>84</v>
      </c>
    </row>
    <row r="89" spans="1:12" ht="15">
      <c r="A89" s="34">
        <v>88</v>
      </c>
      <c r="B89" s="124">
        <v>66</v>
      </c>
      <c r="C89" s="124" t="s">
        <v>888</v>
      </c>
      <c r="D89" s="124" t="s">
        <v>831</v>
      </c>
      <c r="E89" s="151" t="str">
        <f>VLOOKUP(B89,Spisak!A3:E20087,5)</f>
        <v>Seniori</v>
      </c>
      <c r="F89" s="31" t="s">
        <v>916</v>
      </c>
      <c r="G89" s="4">
        <v>0</v>
      </c>
      <c r="H89" s="50">
        <v>0.37795486111281207</v>
      </c>
      <c r="I89" s="51">
        <f t="shared" si="4"/>
        <v>0.37795486111281207</v>
      </c>
      <c r="J89" s="34">
        <v>84</v>
      </c>
      <c r="K89" s="34">
        <v>0</v>
      </c>
      <c r="L89" s="32">
        <f t="shared" si="3"/>
        <v>84</v>
      </c>
    </row>
    <row r="90" spans="1:12" ht="15">
      <c r="A90" s="34">
        <v>89</v>
      </c>
      <c r="B90" s="124">
        <v>863</v>
      </c>
      <c r="C90" s="124" t="s">
        <v>1763</v>
      </c>
      <c r="D90" s="124" t="s">
        <v>950</v>
      </c>
      <c r="E90" s="151" t="str">
        <f>VLOOKUP(B90,Spisak!A4:E20088,5)</f>
        <v>Veterani</v>
      </c>
      <c r="F90" s="31" t="s">
        <v>916</v>
      </c>
      <c r="G90" s="4">
        <v>0</v>
      </c>
      <c r="H90" s="50">
        <v>0.38076840277790325</v>
      </c>
      <c r="I90" s="51">
        <f t="shared" si="4"/>
        <v>0.38076840277790325</v>
      </c>
      <c r="J90" s="34">
        <v>84</v>
      </c>
      <c r="K90" s="34">
        <v>0</v>
      </c>
      <c r="L90" s="32">
        <f t="shared" si="3"/>
        <v>84</v>
      </c>
    </row>
    <row r="91" spans="1:12" ht="15">
      <c r="A91" s="34">
        <v>90</v>
      </c>
      <c r="B91" s="124">
        <v>1511</v>
      </c>
      <c r="C91" s="124" t="s">
        <v>1</v>
      </c>
      <c r="D91" s="124" t="s">
        <v>1431</v>
      </c>
      <c r="E91" s="151" t="str">
        <f>VLOOKUP(B91,Spisak!A5:E20089,5)</f>
        <v>Veterani</v>
      </c>
      <c r="F91" s="31" t="s">
        <v>916</v>
      </c>
      <c r="G91" s="4">
        <v>0</v>
      </c>
      <c r="H91" s="50">
        <v>0.3877846064788173</v>
      </c>
      <c r="I91" s="51">
        <f t="shared" si="4"/>
        <v>0.3877846064788173</v>
      </c>
      <c r="J91" s="34">
        <v>84</v>
      </c>
      <c r="K91" s="34">
        <v>0</v>
      </c>
      <c r="L91" s="32">
        <f t="shared" si="3"/>
        <v>84</v>
      </c>
    </row>
    <row r="92" spans="1:12" ht="15">
      <c r="A92" s="34">
        <v>91</v>
      </c>
      <c r="B92" s="124">
        <v>238</v>
      </c>
      <c r="C92" s="124" t="s">
        <v>1075</v>
      </c>
      <c r="D92" s="124" t="s">
        <v>861</v>
      </c>
      <c r="E92" s="151" t="str">
        <f>VLOOKUP(B92,Spisak!A6:E20090,5)</f>
        <v>Seniori</v>
      </c>
      <c r="F92" s="31" t="s">
        <v>916</v>
      </c>
      <c r="G92" s="4">
        <v>0</v>
      </c>
      <c r="H92" s="50">
        <v>0.3878004629659699</v>
      </c>
      <c r="I92" s="51">
        <f t="shared" si="4"/>
        <v>0.3878004629659699</v>
      </c>
      <c r="J92" s="34">
        <v>84</v>
      </c>
      <c r="K92" s="34">
        <v>0</v>
      </c>
      <c r="L92" s="32">
        <f t="shared" si="3"/>
        <v>84</v>
      </c>
    </row>
    <row r="93" spans="1:12" ht="15">
      <c r="A93" s="34">
        <v>92</v>
      </c>
      <c r="B93" s="124">
        <v>1523</v>
      </c>
      <c r="C93" s="124" t="s">
        <v>13</v>
      </c>
      <c r="D93" s="124" t="s">
        <v>861</v>
      </c>
      <c r="E93" s="151" t="str">
        <f>VLOOKUP(B93,Spisak!A7:E20091,5)</f>
        <v>Veterani</v>
      </c>
      <c r="F93" s="31" t="s">
        <v>916</v>
      </c>
      <c r="G93" s="4">
        <v>0</v>
      </c>
      <c r="H93" s="50">
        <v>0.38893761573854135</v>
      </c>
      <c r="I93" s="51">
        <f t="shared" si="4"/>
        <v>0.38893761573854135</v>
      </c>
      <c r="J93" s="34">
        <v>84</v>
      </c>
      <c r="K93" s="34">
        <v>0</v>
      </c>
      <c r="L93" s="32">
        <f t="shared" si="3"/>
        <v>84</v>
      </c>
    </row>
    <row r="94" spans="1:12" ht="15">
      <c r="A94" s="34">
        <v>93</v>
      </c>
      <c r="B94" s="124">
        <v>845</v>
      </c>
      <c r="C94" s="124" t="s">
        <v>1747</v>
      </c>
      <c r="D94" s="124" t="s">
        <v>861</v>
      </c>
      <c r="E94" s="151" t="str">
        <f>VLOOKUP(B94,Spisak!A8:E20092,5)</f>
        <v>Veterani</v>
      </c>
      <c r="F94" s="31" t="s">
        <v>916</v>
      </c>
      <c r="G94" s="4">
        <v>0</v>
      </c>
      <c r="H94" s="50">
        <v>0.38894907407666324</v>
      </c>
      <c r="I94" s="51">
        <f t="shared" si="4"/>
        <v>0.38894907407666324</v>
      </c>
      <c r="J94" s="34">
        <v>84</v>
      </c>
      <c r="K94" s="34">
        <v>0</v>
      </c>
      <c r="L94" s="32">
        <f t="shared" si="3"/>
        <v>84</v>
      </c>
    </row>
    <row r="95" spans="1:12" ht="15">
      <c r="A95" s="34">
        <v>94</v>
      </c>
      <c r="B95" s="124">
        <v>1779</v>
      </c>
      <c r="C95" s="124" t="s">
        <v>11</v>
      </c>
      <c r="D95" s="124" t="s">
        <v>287</v>
      </c>
      <c r="E95" s="151" t="str">
        <f>VLOOKUP(B95,Spisak!A9:E20093,5)</f>
        <v>Veterani</v>
      </c>
      <c r="F95" s="31" t="s">
        <v>916</v>
      </c>
      <c r="G95" s="4">
        <v>0</v>
      </c>
      <c r="H95" s="50">
        <v>0.38962395833368646</v>
      </c>
      <c r="I95" s="51">
        <f t="shared" si="4"/>
        <v>0.38962395833368646</v>
      </c>
      <c r="J95" s="34">
        <v>84</v>
      </c>
      <c r="K95" s="34">
        <v>0</v>
      </c>
      <c r="L95" s="32">
        <f t="shared" si="3"/>
        <v>84</v>
      </c>
    </row>
    <row r="96" spans="1:12" ht="15">
      <c r="A96" s="34">
        <v>95</v>
      </c>
      <c r="B96" s="124">
        <v>565</v>
      </c>
      <c r="C96" s="124" t="s">
        <v>1451</v>
      </c>
      <c r="D96" s="124" t="s">
        <v>1113</v>
      </c>
      <c r="E96" s="151" t="str">
        <f>VLOOKUP(B96,Spisak!A10:E20094,5)</f>
        <v>Veterani</v>
      </c>
      <c r="F96" s="31" t="s">
        <v>916</v>
      </c>
      <c r="G96" s="4">
        <v>0</v>
      </c>
      <c r="H96" s="50">
        <v>0.3969810185226379</v>
      </c>
      <c r="I96" s="51">
        <f t="shared" si="4"/>
        <v>0.3969810185226379</v>
      </c>
      <c r="J96" s="34">
        <v>84</v>
      </c>
      <c r="K96" s="34">
        <v>0</v>
      </c>
      <c r="L96" s="32">
        <f t="shared" si="3"/>
        <v>84</v>
      </c>
    </row>
    <row r="97" spans="1:12" ht="15">
      <c r="A97" s="34">
        <v>96</v>
      </c>
      <c r="B97" s="124">
        <v>556</v>
      </c>
      <c r="C97" s="124" t="s">
        <v>1442</v>
      </c>
      <c r="D97" s="124" t="s">
        <v>1113</v>
      </c>
      <c r="E97" s="151" t="str">
        <f>VLOOKUP(B97,Spisak!A11:E20095,5)</f>
        <v>Veterani</v>
      </c>
      <c r="F97" s="31" t="s">
        <v>916</v>
      </c>
      <c r="G97" s="4">
        <v>0</v>
      </c>
      <c r="H97" s="50">
        <v>0.39699131944507826</v>
      </c>
      <c r="I97" s="51">
        <f t="shared" si="4"/>
        <v>0.39699131944507826</v>
      </c>
      <c r="J97" s="34">
        <v>84</v>
      </c>
      <c r="K97" s="34">
        <v>0</v>
      </c>
      <c r="L97" s="32">
        <f t="shared" si="3"/>
        <v>84</v>
      </c>
    </row>
    <row r="98" spans="1:12" ht="15">
      <c r="A98" s="34">
        <v>97</v>
      </c>
      <c r="B98" s="124">
        <v>198</v>
      </c>
      <c r="C98" s="124" t="s">
        <v>1037</v>
      </c>
      <c r="D98" s="124" t="s">
        <v>1035</v>
      </c>
      <c r="E98" s="151" t="str">
        <f>VLOOKUP(B98,Spisak!A12:E20096,5)</f>
        <v>Seniori</v>
      </c>
      <c r="F98" s="31" t="s">
        <v>916</v>
      </c>
      <c r="G98" s="4">
        <v>0</v>
      </c>
      <c r="H98" s="50">
        <v>0.3970012731515453</v>
      </c>
      <c r="I98" s="51">
        <f t="shared" si="4"/>
        <v>0.3970012731515453</v>
      </c>
      <c r="J98" s="34">
        <v>84</v>
      </c>
      <c r="K98" s="34">
        <v>0</v>
      </c>
      <c r="L98" s="32">
        <f t="shared" si="3"/>
        <v>84</v>
      </c>
    </row>
    <row r="99" spans="1:12" ht="15">
      <c r="A99" s="34">
        <v>98</v>
      </c>
      <c r="B99" s="124">
        <v>218</v>
      </c>
      <c r="C99" s="124" t="s">
        <v>1093</v>
      </c>
      <c r="D99" s="124" t="s">
        <v>1035</v>
      </c>
      <c r="E99" s="151" t="str">
        <f>VLOOKUP(B99,Spisak!A13:E20097,5)</f>
        <v>Seniori</v>
      </c>
      <c r="F99" s="31" t="s">
        <v>916</v>
      </c>
      <c r="G99" s="4">
        <v>0</v>
      </c>
      <c r="H99" s="50">
        <v>0.39738148148171604</v>
      </c>
      <c r="I99" s="51">
        <f t="shared" si="4"/>
        <v>0.39738148148171604</v>
      </c>
      <c r="J99" s="34">
        <v>84</v>
      </c>
      <c r="K99" s="34">
        <v>0</v>
      </c>
      <c r="L99" s="32">
        <f t="shared" si="3"/>
        <v>84</v>
      </c>
    </row>
    <row r="100" spans="1:12" ht="15">
      <c r="A100" s="34">
        <v>99</v>
      </c>
      <c r="B100" s="124">
        <v>2128</v>
      </c>
      <c r="C100" s="124" t="s">
        <v>632</v>
      </c>
      <c r="D100" s="124" t="s">
        <v>1404</v>
      </c>
      <c r="E100" s="151" t="str">
        <f>VLOOKUP(B100,Spisak!A14:E20098,5)</f>
        <v>Veterani</v>
      </c>
      <c r="F100" s="31" t="s">
        <v>916</v>
      </c>
      <c r="G100" s="4">
        <v>0</v>
      </c>
      <c r="H100" s="50">
        <v>0.4236605324113043</v>
      </c>
      <c r="I100" s="51">
        <f t="shared" si="4"/>
        <v>0.4236605324113043</v>
      </c>
      <c r="J100" s="34">
        <v>84</v>
      </c>
      <c r="K100" s="34">
        <v>0</v>
      </c>
      <c r="L100" s="32">
        <f t="shared" si="3"/>
        <v>84</v>
      </c>
    </row>
    <row r="101" spans="1:12" ht="15">
      <c r="A101" s="34">
        <v>100</v>
      </c>
      <c r="B101" s="124">
        <v>178</v>
      </c>
      <c r="C101" s="124" t="s">
        <v>1016</v>
      </c>
      <c r="D101" s="124" t="s">
        <v>1404</v>
      </c>
      <c r="E101" s="151" t="str">
        <f>VLOOKUP(B101,Spisak!A15:E20099,5)</f>
        <v>Seniori</v>
      </c>
      <c r="F101" s="31" t="s">
        <v>916</v>
      </c>
      <c r="G101" s="4">
        <v>0</v>
      </c>
      <c r="H101" s="50">
        <v>0.42368749999877764</v>
      </c>
      <c r="I101" s="51">
        <f t="shared" si="4"/>
        <v>0.42368749999877764</v>
      </c>
      <c r="J101" s="34">
        <v>84</v>
      </c>
      <c r="K101" s="34">
        <v>0</v>
      </c>
      <c r="L101" s="32">
        <f t="shared" si="3"/>
        <v>84</v>
      </c>
    </row>
    <row r="102" spans="1:12" ht="15">
      <c r="A102" s="34">
        <v>101</v>
      </c>
      <c r="B102" s="124">
        <v>1688</v>
      </c>
      <c r="C102" s="124" t="s">
        <v>192</v>
      </c>
      <c r="D102" s="124" t="s">
        <v>1404</v>
      </c>
      <c r="E102" s="151" t="str">
        <f>VLOOKUP(B102,Spisak!A16:E20100,5)</f>
        <v>Seniori</v>
      </c>
      <c r="F102" s="31" t="s">
        <v>916</v>
      </c>
      <c r="G102" s="4">
        <v>0</v>
      </c>
      <c r="H102" s="50">
        <v>0.42519548611016944</v>
      </c>
      <c r="I102" s="51">
        <f t="shared" si="4"/>
        <v>0.42519548611016944</v>
      </c>
      <c r="J102" s="34">
        <v>84</v>
      </c>
      <c r="K102" s="34">
        <v>0</v>
      </c>
      <c r="L102" s="32">
        <f t="shared" si="3"/>
        <v>84</v>
      </c>
    </row>
    <row r="103" spans="1:12" ht="15">
      <c r="A103" s="34">
        <v>102</v>
      </c>
      <c r="B103" s="124">
        <v>670</v>
      </c>
      <c r="C103" s="124" t="s">
        <v>1561</v>
      </c>
      <c r="D103" s="124" t="s">
        <v>1404</v>
      </c>
      <c r="E103" s="151" t="str">
        <f>VLOOKUP(B103,Spisak!A17:E20101,5)</f>
        <v>Veterani</v>
      </c>
      <c r="F103" s="31" t="s">
        <v>916</v>
      </c>
      <c r="G103" s="4">
        <v>0</v>
      </c>
      <c r="H103" s="50">
        <v>0.42598958333110204</v>
      </c>
      <c r="I103" s="51">
        <f t="shared" si="4"/>
        <v>0.42598958333110204</v>
      </c>
      <c r="J103" s="34">
        <v>84</v>
      </c>
      <c r="K103" s="34">
        <v>0</v>
      </c>
      <c r="L103" s="32">
        <f t="shared" si="3"/>
        <v>84</v>
      </c>
    </row>
    <row r="104" spans="1:12" ht="15">
      <c r="A104" s="34">
        <v>103</v>
      </c>
      <c r="B104" s="124">
        <v>92</v>
      </c>
      <c r="C104" s="124" t="s">
        <v>911</v>
      </c>
      <c r="D104" s="124" t="s">
        <v>859</v>
      </c>
      <c r="E104" s="151" t="str">
        <f>VLOOKUP(B104,Spisak!A18:E20102,5)</f>
        <v>Seniori</v>
      </c>
      <c r="F104" s="31" t="s">
        <v>916</v>
      </c>
      <c r="G104" s="4">
        <v>0</v>
      </c>
      <c r="H104" s="50">
        <v>0.4554944444462308</v>
      </c>
      <c r="I104" s="51">
        <f t="shared" si="4"/>
        <v>0.4554944444462308</v>
      </c>
      <c r="J104" s="34">
        <v>84</v>
      </c>
      <c r="K104" s="34">
        <v>0</v>
      </c>
      <c r="L104" s="32">
        <f t="shared" si="3"/>
        <v>84</v>
      </c>
    </row>
    <row r="105" spans="1:12" ht="15">
      <c r="A105" s="34">
        <v>104</v>
      </c>
      <c r="B105" s="124">
        <v>667</v>
      </c>
      <c r="C105" s="124" t="s">
        <v>1558</v>
      </c>
      <c r="D105" s="124" t="s">
        <v>831</v>
      </c>
      <c r="E105" s="151" t="str">
        <f>VLOOKUP(B105,Spisak!A19:E20103,5)</f>
        <v>Seniori</v>
      </c>
      <c r="F105" s="31" t="s">
        <v>916</v>
      </c>
      <c r="G105" s="4">
        <v>0</v>
      </c>
      <c r="H105" s="50">
        <v>0.4560685185206239</v>
      </c>
      <c r="I105" s="51">
        <f t="shared" si="4"/>
        <v>0.4560685185206239</v>
      </c>
      <c r="J105" s="34">
        <v>84</v>
      </c>
      <c r="K105" s="34">
        <v>0</v>
      </c>
      <c r="L105" s="32">
        <f t="shared" si="3"/>
        <v>84</v>
      </c>
    </row>
    <row r="106" spans="1:12" ht="15">
      <c r="A106" s="31">
        <v>1</v>
      </c>
      <c r="B106" s="35">
        <v>1005</v>
      </c>
      <c r="C106" s="3" t="s">
        <v>1908</v>
      </c>
      <c r="D106" s="41" t="s">
        <v>863</v>
      </c>
      <c r="E106" s="151" t="str">
        <f>VLOOKUP(B106,Spisak!A20:E20104,5)</f>
        <v>Seniori</v>
      </c>
      <c r="F106" s="70" t="s">
        <v>914</v>
      </c>
      <c r="G106" s="71">
        <v>0</v>
      </c>
      <c r="H106" s="72">
        <v>90.09276620370656</v>
      </c>
      <c r="I106" s="29">
        <f aca="true" t="shared" si="5" ref="I106:I145">H106-G106</f>
        <v>90.09276620370656</v>
      </c>
      <c r="J106" s="1">
        <v>45</v>
      </c>
      <c r="K106" s="31">
        <v>20</v>
      </c>
      <c r="L106" s="32">
        <f aca="true" t="shared" si="6" ref="L106:L169">SUM(J106:K106)</f>
        <v>65</v>
      </c>
    </row>
    <row r="107" spans="1:12" ht="15">
      <c r="A107" s="34">
        <v>2</v>
      </c>
      <c r="B107" s="36">
        <v>2057</v>
      </c>
      <c r="C107" s="33" t="s">
        <v>728</v>
      </c>
      <c r="D107" s="33" t="s">
        <v>729</v>
      </c>
      <c r="E107" s="151" t="str">
        <f>VLOOKUP(B107,Spisak!A67:E20105,5)</f>
        <v>Seniori</v>
      </c>
      <c r="F107" s="70" t="s">
        <v>914</v>
      </c>
      <c r="G107" s="71">
        <v>0</v>
      </c>
      <c r="H107" s="73">
        <v>90.09278206018644</v>
      </c>
      <c r="I107" s="29">
        <f t="shared" si="5"/>
        <v>90.09278206018644</v>
      </c>
      <c r="J107" s="1">
        <v>45</v>
      </c>
      <c r="K107" s="34">
        <v>19</v>
      </c>
      <c r="L107" s="32">
        <f t="shared" si="6"/>
        <v>64</v>
      </c>
    </row>
    <row r="108" spans="1:12" ht="15">
      <c r="A108" s="34">
        <v>3</v>
      </c>
      <c r="B108" s="35">
        <v>27</v>
      </c>
      <c r="C108" s="34" t="s">
        <v>842</v>
      </c>
      <c r="D108" s="34" t="s">
        <v>843</v>
      </c>
      <c r="E108" s="151" t="str">
        <f>VLOOKUP(B108,Spisak!A2:E20106,5)</f>
        <v>Seniori</v>
      </c>
      <c r="F108" s="70" t="s">
        <v>914</v>
      </c>
      <c r="G108" s="71">
        <v>0</v>
      </c>
      <c r="H108" s="73">
        <v>90.09532569444855</v>
      </c>
      <c r="I108" s="29">
        <f t="shared" si="5"/>
        <v>90.09532569444855</v>
      </c>
      <c r="J108" s="1">
        <v>45</v>
      </c>
      <c r="K108" s="34">
        <v>18</v>
      </c>
      <c r="L108" s="32">
        <f t="shared" si="6"/>
        <v>63</v>
      </c>
    </row>
    <row r="109" spans="1:12" ht="15">
      <c r="A109" s="31">
        <v>4</v>
      </c>
      <c r="B109" s="39">
        <v>1412</v>
      </c>
      <c r="C109" s="34" t="s">
        <v>2326</v>
      </c>
      <c r="D109" s="34" t="s">
        <v>1910</v>
      </c>
      <c r="E109" s="151" t="str">
        <f>VLOOKUP(B109,Spisak!A3:E20107,5)</f>
        <v>Seniori</v>
      </c>
      <c r="F109" s="31" t="s">
        <v>914</v>
      </c>
      <c r="G109" s="4">
        <v>0</v>
      </c>
      <c r="H109" s="50">
        <v>90.09644479167036</v>
      </c>
      <c r="I109" s="51">
        <f t="shared" si="5"/>
        <v>90.09644479167036</v>
      </c>
      <c r="J109" s="1">
        <v>45</v>
      </c>
      <c r="K109" s="34">
        <v>17</v>
      </c>
      <c r="L109" s="32">
        <f t="shared" si="6"/>
        <v>62</v>
      </c>
    </row>
    <row r="110" spans="1:12" ht="15">
      <c r="A110" s="34">
        <v>5</v>
      </c>
      <c r="B110" s="36">
        <v>65</v>
      </c>
      <c r="C110" s="33" t="s">
        <v>887</v>
      </c>
      <c r="D110" s="33" t="s">
        <v>831</v>
      </c>
      <c r="E110" s="151" t="str">
        <f>VLOOKUP(B110,Spisak!A4:E20108,5)</f>
        <v>Veterani</v>
      </c>
      <c r="F110" s="31" t="s">
        <v>914</v>
      </c>
      <c r="G110" s="4">
        <v>0</v>
      </c>
      <c r="H110" s="50">
        <v>90.09742384259152</v>
      </c>
      <c r="I110" s="51">
        <f t="shared" si="5"/>
        <v>90.09742384259152</v>
      </c>
      <c r="J110" s="1">
        <v>45</v>
      </c>
      <c r="K110" s="34">
        <v>16</v>
      </c>
      <c r="L110" s="32">
        <f t="shared" si="6"/>
        <v>61</v>
      </c>
    </row>
    <row r="111" spans="1:12" ht="15">
      <c r="A111" s="34">
        <v>6</v>
      </c>
      <c r="B111" s="39">
        <v>675</v>
      </c>
      <c r="C111" s="34" t="s">
        <v>1567</v>
      </c>
      <c r="D111" s="34" t="s">
        <v>859</v>
      </c>
      <c r="E111" s="151" t="str">
        <f>VLOOKUP(B111,Spisak!A5:E20109,5)</f>
        <v>Seniori</v>
      </c>
      <c r="F111" s="31" t="s">
        <v>914</v>
      </c>
      <c r="G111" s="4">
        <v>0</v>
      </c>
      <c r="H111" s="50">
        <v>90.09947476851812</v>
      </c>
      <c r="I111" s="51">
        <f t="shared" si="5"/>
        <v>90.09947476851812</v>
      </c>
      <c r="J111" s="1">
        <v>45</v>
      </c>
      <c r="K111" s="34">
        <v>15</v>
      </c>
      <c r="L111" s="32">
        <f t="shared" si="6"/>
        <v>60</v>
      </c>
    </row>
    <row r="112" spans="1:12" ht="15">
      <c r="A112" s="31">
        <v>7</v>
      </c>
      <c r="B112" s="36">
        <v>989</v>
      </c>
      <c r="C112" s="38" t="s">
        <v>1891</v>
      </c>
      <c r="D112" s="38" t="s">
        <v>815</v>
      </c>
      <c r="E112" s="151" t="str">
        <f>VLOOKUP(B112,Spisak!A6:E20110,5)</f>
        <v>Seniori</v>
      </c>
      <c r="F112" s="6" t="s">
        <v>914</v>
      </c>
      <c r="G112" s="4">
        <v>0</v>
      </c>
      <c r="H112" s="30">
        <v>90.10083518518513</v>
      </c>
      <c r="I112" s="29">
        <f t="shared" si="5"/>
        <v>90.10083518518513</v>
      </c>
      <c r="J112" s="1">
        <v>45</v>
      </c>
      <c r="K112" s="34">
        <v>14</v>
      </c>
      <c r="L112" s="32">
        <f t="shared" si="6"/>
        <v>59</v>
      </c>
    </row>
    <row r="113" spans="1:12" ht="15">
      <c r="A113" s="34">
        <v>8</v>
      </c>
      <c r="B113" s="35">
        <v>1313</v>
      </c>
      <c r="C113" s="34" t="s">
        <v>2209</v>
      </c>
      <c r="D113" s="38" t="s">
        <v>815</v>
      </c>
      <c r="E113" s="151" t="str">
        <f>VLOOKUP(B113,Spisak!A7:E20111,5)</f>
        <v>Seniori</v>
      </c>
      <c r="F113" s="6" t="s">
        <v>914</v>
      </c>
      <c r="G113" s="4">
        <v>0</v>
      </c>
      <c r="H113" s="30">
        <v>90.10105891204148</v>
      </c>
      <c r="I113" s="29">
        <f t="shared" si="5"/>
        <v>90.10105891204148</v>
      </c>
      <c r="J113" s="1">
        <v>45</v>
      </c>
      <c r="K113" s="34">
        <v>13</v>
      </c>
      <c r="L113" s="32">
        <f t="shared" si="6"/>
        <v>58</v>
      </c>
    </row>
    <row r="114" spans="1:12" ht="15">
      <c r="A114" s="34">
        <v>9</v>
      </c>
      <c r="B114" s="36">
        <v>1311</v>
      </c>
      <c r="C114" s="33" t="s">
        <v>2207</v>
      </c>
      <c r="D114" s="38" t="s">
        <v>815</v>
      </c>
      <c r="E114" s="151" t="str">
        <f>VLOOKUP(B114,Spisak!A8:E20112,5)</f>
        <v>Veterani</v>
      </c>
      <c r="F114" s="74" t="s">
        <v>914</v>
      </c>
      <c r="G114" s="75">
        <v>0</v>
      </c>
      <c r="H114" s="76">
        <v>90.10106423611433</v>
      </c>
      <c r="I114" s="51">
        <f t="shared" si="5"/>
        <v>90.10106423611433</v>
      </c>
      <c r="J114" s="1">
        <v>45</v>
      </c>
      <c r="K114" s="34">
        <v>12</v>
      </c>
      <c r="L114" s="32">
        <f t="shared" si="6"/>
        <v>57</v>
      </c>
    </row>
    <row r="115" spans="1:12" ht="15">
      <c r="A115" s="34">
        <v>10</v>
      </c>
      <c r="B115" s="124">
        <v>2229</v>
      </c>
      <c r="C115" s="28" t="s">
        <v>737</v>
      </c>
      <c r="D115" s="28" t="s">
        <v>738</v>
      </c>
      <c r="E115" s="151" t="str">
        <f>VLOOKUP(B115,Spisak!A9:E20113,5)</f>
        <v>Seniori</v>
      </c>
      <c r="F115" s="74" t="s">
        <v>914</v>
      </c>
      <c r="G115" s="75">
        <v>0</v>
      </c>
      <c r="H115" s="76">
        <v>90.10960370370594</v>
      </c>
      <c r="I115" s="51">
        <f t="shared" si="5"/>
        <v>90.10960370370594</v>
      </c>
      <c r="J115" s="1">
        <v>45</v>
      </c>
      <c r="K115" s="34">
        <v>11</v>
      </c>
      <c r="L115" s="32">
        <f t="shared" si="6"/>
        <v>56</v>
      </c>
    </row>
    <row r="116" spans="1:12" ht="15">
      <c r="A116" s="34">
        <v>11</v>
      </c>
      <c r="B116" s="35">
        <v>2145</v>
      </c>
      <c r="C116" s="34" t="s">
        <v>652</v>
      </c>
      <c r="D116" s="34" t="s">
        <v>843</v>
      </c>
      <c r="E116" s="151" t="str">
        <f>VLOOKUP(B116,Spisak!A10:E20114,5)</f>
        <v>Veterani</v>
      </c>
      <c r="F116" s="74" t="s">
        <v>914</v>
      </c>
      <c r="G116" s="75">
        <v>0</v>
      </c>
      <c r="H116" s="76">
        <v>90.10978240740951</v>
      </c>
      <c r="I116" s="51">
        <f t="shared" si="5"/>
        <v>90.10978240740951</v>
      </c>
      <c r="J116" s="1">
        <v>45</v>
      </c>
      <c r="K116" s="34">
        <v>10</v>
      </c>
      <c r="L116" s="32">
        <f t="shared" si="6"/>
        <v>55</v>
      </c>
    </row>
    <row r="117" spans="1:12" ht="15">
      <c r="A117" s="34">
        <v>12</v>
      </c>
      <c r="B117" s="36">
        <v>2230</v>
      </c>
      <c r="C117" s="33" t="s">
        <v>2326</v>
      </c>
      <c r="D117" s="33" t="s">
        <v>738</v>
      </c>
      <c r="E117" s="151" t="str">
        <f>VLOOKUP(B117,Spisak!A11:E20115,5)</f>
        <v>Seniori</v>
      </c>
      <c r="F117" s="74" t="s">
        <v>914</v>
      </c>
      <c r="G117" s="75">
        <v>0</v>
      </c>
      <c r="H117" s="76">
        <v>90.10994930555898</v>
      </c>
      <c r="I117" s="51">
        <f t="shared" si="5"/>
        <v>90.10994930555898</v>
      </c>
      <c r="J117" s="1">
        <v>45</v>
      </c>
      <c r="K117" s="34">
        <v>10</v>
      </c>
      <c r="L117" s="32">
        <f t="shared" si="6"/>
        <v>55</v>
      </c>
    </row>
    <row r="118" spans="1:12" ht="15">
      <c r="A118" s="34">
        <v>13</v>
      </c>
      <c r="B118" s="36">
        <v>1797</v>
      </c>
      <c r="C118" s="33" t="s">
        <v>306</v>
      </c>
      <c r="D118" s="33" t="s">
        <v>1066</v>
      </c>
      <c r="E118" s="151" t="str">
        <f>VLOOKUP(B118,Spisak!A12:E20116,5)</f>
        <v>Seniori</v>
      </c>
      <c r="F118" s="31" t="s">
        <v>914</v>
      </c>
      <c r="G118" s="4">
        <v>0</v>
      </c>
      <c r="H118" s="50">
        <v>90.11126655092812</v>
      </c>
      <c r="I118" s="51">
        <f t="shared" si="5"/>
        <v>90.11126655092812</v>
      </c>
      <c r="J118" s="1">
        <v>45</v>
      </c>
      <c r="K118" s="34">
        <v>9</v>
      </c>
      <c r="L118" s="32">
        <f t="shared" si="6"/>
        <v>54</v>
      </c>
    </row>
    <row r="119" spans="1:12" ht="15">
      <c r="A119" s="34">
        <v>14</v>
      </c>
      <c r="B119" s="36">
        <v>2263</v>
      </c>
      <c r="C119" s="33" t="s">
        <v>224</v>
      </c>
      <c r="D119" s="33" t="s">
        <v>1881</v>
      </c>
      <c r="E119" s="151" t="str">
        <f>VLOOKUP(B119,Spisak!A13:E20117,5)</f>
        <v>Seniori</v>
      </c>
      <c r="F119" s="31" t="s">
        <v>914</v>
      </c>
      <c r="G119" s="4">
        <v>0</v>
      </c>
      <c r="H119" s="50">
        <v>90.11541157407191</v>
      </c>
      <c r="I119" s="51">
        <f t="shared" si="5"/>
        <v>90.11541157407191</v>
      </c>
      <c r="J119" s="1">
        <v>45</v>
      </c>
      <c r="K119" s="34">
        <v>9</v>
      </c>
      <c r="L119" s="32">
        <f t="shared" si="6"/>
        <v>54</v>
      </c>
    </row>
    <row r="120" spans="1:12" ht="15">
      <c r="A120" s="34">
        <v>15</v>
      </c>
      <c r="B120" s="36">
        <v>1258</v>
      </c>
      <c r="C120" s="33" t="s">
        <v>2160</v>
      </c>
      <c r="D120" s="33" t="s">
        <v>863</v>
      </c>
      <c r="E120" s="151" t="str">
        <f>VLOOKUP(B120,Spisak!A14:E20118,5)</f>
        <v>Veterani</v>
      </c>
      <c r="F120" s="78" t="s">
        <v>914</v>
      </c>
      <c r="G120" s="79">
        <v>0</v>
      </c>
      <c r="H120" s="80">
        <v>90.11557048610848</v>
      </c>
      <c r="I120" s="81">
        <f t="shared" si="5"/>
        <v>90.11557048610848</v>
      </c>
      <c r="J120" s="1">
        <v>45</v>
      </c>
      <c r="K120" s="34">
        <v>8</v>
      </c>
      <c r="L120" s="32">
        <f t="shared" si="6"/>
        <v>53</v>
      </c>
    </row>
    <row r="121" spans="1:12" ht="15">
      <c r="A121" s="34">
        <v>16</v>
      </c>
      <c r="B121" s="36">
        <v>63</v>
      </c>
      <c r="C121" s="33" t="s">
        <v>885</v>
      </c>
      <c r="D121" s="33" t="s">
        <v>831</v>
      </c>
      <c r="E121" s="151" t="str">
        <f>VLOOKUP(B121,Spisak!A15:E20119,5)</f>
        <v>Veterani</v>
      </c>
      <c r="F121" s="31" t="s">
        <v>914</v>
      </c>
      <c r="G121" s="4">
        <v>0</v>
      </c>
      <c r="H121" s="50">
        <v>90.11627962963394</v>
      </c>
      <c r="I121" s="51">
        <f t="shared" si="5"/>
        <v>90.11627962963394</v>
      </c>
      <c r="J121" s="1">
        <v>45</v>
      </c>
      <c r="K121" s="34">
        <v>8</v>
      </c>
      <c r="L121" s="32">
        <f t="shared" si="6"/>
        <v>53</v>
      </c>
    </row>
    <row r="122" spans="1:12" ht="15">
      <c r="A122" s="34">
        <v>17</v>
      </c>
      <c r="B122" s="36">
        <v>2258</v>
      </c>
      <c r="C122" s="33" t="s">
        <v>764</v>
      </c>
      <c r="D122" s="33" t="s">
        <v>1147</v>
      </c>
      <c r="E122" s="151" t="str">
        <f>VLOOKUP(B122,Spisak!A16:E20120,5)</f>
        <v>Seniori</v>
      </c>
      <c r="F122" s="31" t="s">
        <v>914</v>
      </c>
      <c r="G122" s="4">
        <v>0</v>
      </c>
      <c r="H122" s="50">
        <v>90.11645000000135</v>
      </c>
      <c r="I122" s="51">
        <f t="shared" si="5"/>
        <v>90.11645000000135</v>
      </c>
      <c r="J122" s="1">
        <v>45</v>
      </c>
      <c r="K122" s="34">
        <v>7</v>
      </c>
      <c r="L122" s="32">
        <f t="shared" si="6"/>
        <v>52</v>
      </c>
    </row>
    <row r="123" spans="1:12" ht="15">
      <c r="A123" s="34">
        <v>18</v>
      </c>
      <c r="B123" s="39">
        <v>824</v>
      </c>
      <c r="C123" s="34" t="s">
        <v>1724</v>
      </c>
      <c r="D123" s="34" t="s">
        <v>1147</v>
      </c>
      <c r="E123" s="151" t="str">
        <f>VLOOKUP(B123,Spisak!A17:E20121,5)</f>
        <v>Seniori</v>
      </c>
      <c r="F123" s="31" t="s">
        <v>914</v>
      </c>
      <c r="G123" s="4">
        <v>0</v>
      </c>
      <c r="H123" s="50">
        <v>90.11913877315237</v>
      </c>
      <c r="I123" s="51">
        <f t="shared" si="5"/>
        <v>90.11913877315237</v>
      </c>
      <c r="J123" s="1">
        <v>45</v>
      </c>
      <c r="K123" s="34">
        <v>7</v>
      </c>
      <c r="L123" s="32">
        <f t="shared" si="6"/>
        <v>52</v>
      </c>
    </row>
    <row r="124" spans="1:12" ht="15">
      <c r="A124" s="34">
        <v>19</v>
      </c>
      <c r="B124" s="36">
        <v>2156</v>
      </c>
      <c r="C124" s="33" t="s">
        <v>788</v>
      </c>
      <c r="D124" s="38" t="s">
        <v>863</v>
      </c>
      <c r="E124" s="151" t="str">
        <f>VLOOKUP(B124,Spisak!A18:E20122,5)</f>
        <v>!Neispravna kategorija</v>
      </c>
      <c r="F124" s="31" t="s">
        <v>914</v>
      </c>
      <c r="G124" s="4">
        <v>0</v>
      </c>
      <c r="H124" s="50">
        <v>90.12030717593007</v>
      </c>
      <c r="I124" s="51">
        <f t="shared" si="5"/>
        <v>90.12030717593007</v>
      </c>
      <c r="J124" s="1">
        <v>45</v>
      </c>
      <c r="K124" s="34">
        <v>6</v>
      </c>
      <c r="L124" s="32">
        <f t="shared" si="6"/>
        <v>51</v>
      </c>
    </row>
    <row r="125" spans="1:12" ht="15">
      <c r="A125" s="34">
        <v>20</v>
      </c>
      <c r="B125" s="36">
        <v>1253</v>
      </c>
      <c r="C125" s="33" t="s">
        <v>2156</v>
      </c>
      <c r="D125" s="33" t="s">
        <v>863</v>
      </c>
      <c r="E125" s="151" t="str">
        <f>VLOOKUP(B125,Spisak!A19:E20123,5)</f>
        <v>Seniori</v>
      </c>
      <c r="F125" s="31" t="s">
        <v>914</v>
      </c>
      <c r="G125" s="4">
        <v>0</v>
      </c>
      <c r="H125" s="50">
        <v>90.12097986110894</v>
      </c>
      <c r="I125" s="51">
        <f t="shared" si="5"/>
        <v>90.12097986110894</v>
      </c>
      <c r="J125" s="1">
        <v>45</v>
      </c>
      <c r="K125" s="34">
        <v>6</v>
      </c>
      <c r="L125" s="32">
        <f t="shared" si="6"/>
        <v>51</v>
      </c>
    </row>
    <row r="126" spans="1:12" ht="15">
      <c r="A126" s="34">
        <v>21</v>
      </c>
      <c r="B126" s="36">
        <v>1377</v>
      </c>
      <c r="C126" s="38" t="s">
        <v>2301</v>
      </c>
      <c r="D126" s="33" t="s">
        <v>1910</v>
      </c>
      <c r="E126" s="151" t="str">
        <f>VLOOKUP(B126,Spisak!A20:E20124,5)</f>
        <v>Seniori</v>
      </c>
      <c r="F126" s="31" t="s">
        <v>914</v>
      </c>
      <c r="G126" s="4">
        <v>0</v>
      </c>
      <c r="H126" s="50">
        <v>90.12141412037454</v>
      </c>
      <c r="I126" s="51">
        <f t="shared" si="5"/>
        <v>90.12141412037454</v>
      </c>
      <c r="J126" s="1">
        <v>45</v>
      </c>
      <c r="K126" s="34">
        <v>5</v>
      </c>
      <c r="L126" s="32">
        <f t="shared" si="6"/>
        <v>50</v>
      </c>
    </row>
    <row r="127" spans="1:12" ht="15">
      <c r="A127" s="34">
        <v>22</v>
      </c>
      <c r="B127" s="36">
        <v>2238</v>
      </c>
      <c r="C127" s="33" t="s">
        <v>771</v>
      </c>
      <c r="D127" s="33" t="s">
        <v>1431</v>
      </c>
      <c r="E127" s="151" t="str">
        <f>VLOOKUP(B127,Spisak!A21:E20125,5)</f>
        <v>Seniori</v>
      </c>
      <c r="F127" s="31" t="s">
        <v>914</v>
      </c>
      <c r="G127" s="4">
        <v>0</v>
      </c>
      <c r="H127" s="50">
        <v>90.12147766203998</v>
      </c>
      <c r="I127" s="51">
        <f t="shared" si="5"/>
        <v>90.12147766203998</v>
      </c>
      <c r="J127" s="1">
        <v>45</v>
      </c>
      <c r="K127" s="34">
        <v>5</v>
      </c>
      <c r="L127" s="32">
        <f t="shared" si="6"/>
        <v>50</v>
      </c>
    </row>
    <row r="128" spans="1:12" ht="15">
      <c r="A128" s="34">
        <v>23</v>
      </c>
      <c r="B128" s="36">
        <v>1744</v>
      </c>
      <c r="C128" s="38" t="s">
        <v>250</v>
      </c>
      <c r="D128" s="33" t="s">
        <v>244</v>
      </c>
      <c r="E128" s="151" t="str">
        <f>VLOOKUP(B128,Spisak!A22:E20126,5)</f>
        <v>Seniori</v>
      </c>
      <c r="F128" s="31" t="s">
        <v>914</v>
      </c>
      <c r="G128" s="4">
        <v>0</v>
      </c>
      <c r="H128" s="50">
        <v>90.1217740740758</v>
      </c>
      <c r="I128" s="51">
        <f t="shared" si="5"/>
        <v>90.1217740740758</v>
      </c>
      <c r="J128" s="1">
        <v>45</v>
      </c>
      <c r="K128" s="34">
        <v>4</v>
      </c>
      <c r="L128" s="32">
        <f t="shared" si="6"/>
        <v>49</v>
      </c>
    </row>
    <row r="129" spans="1:12" ht="15">
      <c r="A129" s="34">
        <v>24</v>
      </c>
      <c r="B129" s="36">
        <v>1948</v>
      </c>
      <c r="C129" s="33" t="s">
        <v>452</v>
      </c>
      <c r="D129" s="33" t="s">
        <v>453</v>
      </c>
      <c r="E129" s="151" t="str">
        <f>VLOOKUP(B129,Spisak!A23:E20127,5)</f>
        <v>!Neispravna kategorija</v>
      </c>
      <c r="F129" s="31" t="s">
        <v>914</v>
      </c>
      <c r="G129" s="4">
        <v>0</v>
      </c>
      <c r="H129" s="50">
        <v>90.12210578703525</v>
      </c>
      <c r="I129" s="51">
        <f t="shared" si="5"/>
        <v>90.12210578703525</v>
      </c>
      <c r="J129" s="1">
        <v>45</v>
      </c>
      <c r="K129" s="34">
        <v>4</v>
      </c>
      <c r="L129" s="32">
        <f t="shared" si="6"/>
        <v>49</v>
      </c>
    </row>
    <row r="130" spans="1:12" ht="15">
      <c r="A130" s="34">
        <v>25</v>
      </c>
      <c r="B130" s="36">
        <v>541</v>
      </c>
      <c r="C130" s="33" t="s">
        <v>1427</v>
      </c>
      <c r="D130" s="33" t="s">
        <v>1197</v>
      </c>
      <c r="E130" s="151" t="str">
        <f>VLOOKUP(B130,Spisak!A24:E20128,5)</f>
        <v>Veterani</v>
      </c>
      <c r="F130" s="31" t="s">
        <v>914</v>
      </c>
      <c r="G130" s="4">
        <v>0</v>
      </c>
      <c r="H130" s="50">
        <v>90.12245659722248</v>
      </c>
      <c r="I130" s="51">
        <f t="shared" si="5"/>
        <v>90.12245659722248</v>
      </c>
      <c r="J130" s="1">
        <v>45</v>
      </c>
      <c r="K130" s="34">
        <v>3</v>
      </c>
      <c r="L130" s="32">
        <f t="shared" si="6"/>
        <v>48</v>
      </c>
    </row>
    <row r="131" spans="1:12" ht="15">
      <c r="A131" s="34">
        <v>26</v>
      </c>
      <c r="B131" s="39">
        <v>2056</v>
      </c>
      <c r="C131" s="34" t="s">
        <v>180</v>
      </c>
      <c r="D131" s="34" t="s">
        <v>2392</v>
      </c>
      <c r="E131" s="151" t="str">
        <f>VLOOKUP(B131,Spisak!A25:E20129,5)</f>
        <v>Seniori</v>
      </c>
      <c r="F131" s="31" t="s">
        <v>914</v>
      </c>
      <c r="G131" s="4">
        <v>0</v>
      </c>
      <c r="H131" s="50">
        <v>90.12246331018832</v>
      </c>
      <c r="I131" s="51">
        <f t="shared" si="5"/>
        <v>90.12246331018832</v>
      </c>
      <c r="J131" s="1">
        <v>45</v>
      </c>
      <c r="K131" s="34">
        <v>3</v>
      </c>
      <c r="L131" s="32">
        <f t="shared" si="6"/>
        <v>48</v>
      </c>
    </row>
    <row r="132" spans="1:12" ht="15">
      <c r="A132" s="34">
        <v>27</v>
      </c>
      <c r="B132" s="39">
        <v>1612</v>
      </c>
      <c r="C132" s="34" t="s">
        <v>112</v>
      </c>
      <c r="D132" s="34" t="s">
        <v>959</v>
      </c>
      <c r="E132" s="151" t="str">
        <f>VLOOKUP(B132,Spisak!A26:E20130,5)</f>
        <v>Seniori</v>
      </c>
      <c r="F132" s="31" t="s">
        <v>914</v>
      </c>
      <c r="G132" s="4">
        <v>0</v>
      </c>
      <c r="H132" s="50">
        <v>90.12297928240878</v>
      </c>
      <c r="I132" s="51">
        <f t="shared" si="5"/>
        <v>90.12297928240878</v>
      </c>
      <c r="J132" s="1">
        <v>45</v>
      </c>
      <c r="K132" s="34">
        <v>2</v>
      </c>
      <c r="L132" s="32">
        <f t="shared" si="6"/>
        <v>47</v>
      </c>
    </row>
    <row r="133" spans="1:12" ht="15">
      <c r="A133" s="34">
        <v>28</v>
      </c>
      <c r="B133" s="39">
        <v>1976</v>
      </c>
      <c r="C133" s="34" t="s">
        <v>481</v>
      </c>
      <c r="D133" s="34" t="s">
        <v>863</v>
      </c>
      <c r="E133" s="151" t="str">
        <f>VLOOKUP(B133,Spisak!A27:E20131,5)</f>
        <v>Seniori</v>
      </c>
      <c r="F133" s="31" t="s">
        <v>914</v>
      </c>
      <c r="G133" s="4">
        <v>0</v>
      </c>
      <c r="H133" s="50">
        <v>90.12347210648295</v>
      </c>
      <c r="I133" s="51">
        <f t="shared" si="5"/>
        <v>90.12347210648295</v>
      </c>
      <c r="J133" s="1">
        <v>45</v>
      </c>
      <c r="K133" s="34">
        <v>2</v>
      </c>
      <c r="L133" s="32">
        <f t="shared" si="6"/>
        <v>47</v>
      </c>
    </row>
    <row r="134" spans="1:12" ht="15">
      <c r="A134" s="34">
        <v>29</v>
      </c>
      <c r="B134" s="36">
        <v>1977</v>
      </c>
      <c r="C134" s="33" t="s">
        <v>482</v>
      </c>
      <c r="D134" s="33" t="s">
        <v>1910</v>
      </c>
      <c r="E134" s="151" t="str">
        <f>VLOOKUP(B134,Spisak!A28:E20132,5)</f>
        <v>Seniori</v>
      </c>
      <c r="F134" s="31" t="s">
        <v>914</v>
      </c>
      <c r="G134" s="4">
        <v>0</v>
      </c>
      <c r="H134" s="50">
        <v>90.12927129629679</v>
      </c>
      <c r="I134" s="51">
        <f t="shared" si="5"/>
        <v>90.12927129629679</v>
      </c>
      <c r="J134" s="1">
        <v>45</v>
      </c>
      <c r="K134" s="34">
        <v>1</v>
      </c>
      <c r="L134" s="32">
        <f t="shared" si="6"/>
        <v>46</v>
      </c>
    </row>
    <row r="135" spans="1:12" ht="15">
      <c r="A135" s="34">
        <v>30</v>
      </c>
      <c r="B135" s="39">
        <v>2240</v>
      </c>
      <c r="C135" s="34" t="s">
        <v>746</v>
      </c>
      <c r="D135" s="34" t="s">
        <v>1473</v>
      </c>
      <c r="E135" s="151" t="str">
        <f>VLOOKUP(B135,Spisak!A29:E20133,5)</f>
        <v>Seniori</v>
      </c>
      <c r="F135" s="31" t="s">
        <v>914</v>
      </c>
      <c r="G135" s="4">
        <v>0</v>
      </c>
      <c r="H135" s="50">
        <v>90.13022106481367</v>
      </c>
      <c r="I135" s="51">
        <f t="shared" si="5"/>
        <v>90.13022106481367</v>
      </c>
      <c r="J135" s="1">
        <v>45</v>
      </c>
      <c r="K135" s="34">
        <v>1</v>
      </c>
      <c r="L135" s="32">
        <f t="shared" si="6"/>
        <v>46</v>
      </c>
    </row>
    <row r="136" spans="1:12" ht="15">
      <c r="A136" s="34">
        <v>31</v>
      </c>
      <c r="B136" s="35">
        <v>1477</v>
      </c>
      <c r="C136" s="34" t="s">
        <v>2414</v>
      </c>
      <c r="D136" s="34" t="s">
        <v>859</v>
      </c>
      <c r="E136" s="151" t="str">
        <f>VLOOKUP(B136,Spisak!A30:E20134,5)</f>
        <v>Seniori</v>
      </c>
      <c r="F136" s="31" t="s">
        <v>914</v>
      </c>
      <c r="G136" s="4">
        <v>0</v>
      </c>
      <c r="H136" s="50">
        <v>90.13161342592502</v>
      </c>
      <c r="I136" s="51">
        <f t="shared" si="5"/>
        <v>90.13161342592502</v>
      </c>
      <c r="J136" s="1">
        <v>45</v>
      </c>
      <c r="K136" s="34">
        <v>0</v>
      </c>
      <c r="L136" s="32">
        <f t="shared" si="6"/>
        <v>45</v>
      </c>
    </row>
    <row r="137" spans="1:12" ht="15">
      <c r="A137" s="34">
        <v>32</v>
      </c>
      <c r="B137" s="39">
        <v>2260</v>
      </c>
      <c r="C137" s="34" t="s">
        <v>766</v>
      </c>
      <c r="D137" s="34" t="s">
        <v>1403</v>
      </c>
      <c r="E137" s="151" t="str">
        <f>VLOOKUP(B137,Spisak!A31:E20135,5)</f>
        <v>Seniori</v>
      </c>
      <c r="F137" s="31" t="s">
        <v>914</v>
      </c>
      <c r="G137" s="4">
        <v>0</v>
      </c>
      <c r="H137" s="50">
        <v>90.1317343749979</v>
      </c>
      <c r="I137" s="51">
        <f t="shared" si="5"/>
        <v>90.1317343749979</v>
      </c>
      <c r="J137" s="1">
        <v>45</v>
      </c>
      <c r="K137" s="34">
        <v>0</v>
      </c>
      <c r="L137" s="32">
        <f t="shared" si="6"/>
        <v>45</v>
      </c>
    </row>
    <row r="138" spans="1:12" ht="15">
      <c r="A138" s="34">
        <v>33</v>
      </c>
      <c r="B138" s="40">
        <v>204</v>
      </c>
      <c r="C138" s="3" t="s">
        <v>1042</v>
      </c>
      <c r="D138" s="41" t="s">
        <v>843</v>
      </c>
      <c r="E138" s="151" t="str">
        <f>VLOOKUP(B138,Spisak!A2:E20136,5)</f>
        <v>Veterani</v>
      </c>
      <c r="F138" s="31" t="s">
        <v>914</v>
      </c>
      <c r="G138" s="4">
        <v>0</v>
      </c>
      <c r="H138" s="50">
        <v>90.13507511574426</v>
      </c>
      <c r="I138" s="51">
        <f t="shared" si="5"/>
        <v>90.13507511574426</v>
      </c>
      <c r="J138" s="1">
        <v>45</v>
      </c>
      <c r="K138" s="34">
        <v>0</v>
      </c>
      <c r="L138" s="32">
        <f t="shared" si="6"/>
        <v>45</v>
      </c>
    </row>
    <row r="139" spans="1:12" ht="15">
      <c r="A139" s="34">
        <v>34</v>
      </c>
      <c r="B139" s="40">
        <v>1794</v>
      </c>
      <c r="C139" s="3" t="s">
        <v>303</v>
      </c>
      <c r="D139" s="41" t="s">
        <v>859</v>
      </c>
      <c r="E139" s="151" t="str">
        <f>VLOOKUP(B139,Spisak!A3:E20137,5)</f>
        <v>Seniori</v>
      </c>
      <c r="F139" s="31" t="s">
        <v>914</v>
      </c>
      <c r="G139" s="4">
        <v>0</v>
      </c>
      <c r="H139" s="50">
        <v>90.13536979167111</v>
      </c>
      <c r="I139" s="51">
        <f t="shared" si="5"/>
        <v>90.13536979167111</v>
      </c>
      <c r="J139" s="1">
        <v>45</v>
      </c>
      <c r="K139" s="34">
        <v>0</v>
      </c>
      <c r="L139" s="32">
        <f t="shared" si="6"/>
        <v>45</v>
      </c>
    </row>
    <row r="140" spans="1:12" ht="15">
      <c r="A140" s="34">
        <v>35</v>
      </c>
      <c r="B140" s="36">
        <v>117</v>
      </c>
      <c r="C140" s="33" t="s">
        <v>945</v>
      </c>
      <c r="D140" s="33" t="s">
        <v>946</v>
      </c>
      <c r="E140" s="151" t="str">
        <f>VLOOKUP(B140,Spisak!A4:E20138,5)</f>
        <v>Juniori</v>
      </c>
      <c r="F140" s="31" t="s">
        <v>914</v>
      </c>
      <c r="G140" s="4">
        <v>0</v>
      </c>
      <c r="H140" s="50">
        <v>90.13913958333433</v>
      </c>
      <c r="I140" s="51">
        <f t="shared" si="5"/>
        <v>90.13913958333433</v>
      </c>
      <c r="J140" s="1">
        <v>45</v>
      </c>
      <c r="K140" s="34">
        <v>0</v>
      </c>
      <c r="L140" s="32">
        <f t="shared" si="6"/>
        <v>45</v>
      </c>
    </row>
    <row r="141" spans="1:12" ht="15">
      <c r="A141" s="34">
        <v>36</v>
      </c>
      <c r="B141" s="36">
        <v>540</v>
      </c>
      <c r="C141" s="33" t="s">
        <v>1426</v>
      </c>
      <c r="D141" s="33" t="s">
        <v>1228</v>
      </c>
      <c r="E141" s="151" t="str">
        <f>VLOOKUP(B141,Spisak!A5:E20139,5)</f>
        <v>Seniori</v>
      </c>
      <c r="F141" s="31" t="s">
        <v>914</v>
      </c>
      <c r="G141" s="4">
        <v>0</v>
      </c>
      <c r="H141" s="50">
        <v>90.13914895833295</v>
      </c>
      <c r="I141" s="51">
        <f t="shared" si="5"/>
        <v>90.13914895833295</v>
      </c>
      <c r="J141" s="1">
        <v>45</v>
      </c>
      <c r="K141" s="34">
        <v>0</v>
      </c>
      <c r="L141" s="32">
        <f t="shared" si="6"/>
        <v>45</v>
      </c>
    </row>
    <row r="142" spans="1:12" ht="15">
      <c r="A142" s="34">
        <v>37</v>
      </c>
      <c r="B142" s="36">
        <v>820</v>
      </c>
      <c r="C142" s="33" t="s">
        <v>1718</v>
      </c>
      <c r="D142" s="33" t="s">
        <v>1228</v>
      </c>
      <c r="E142" s="151" t="str">
        <f>VLOOKUP(B142,Spisak!A6:E20140,5)</f>
        <v>Seniori</v>
      </c>
      <c r="F142" s="31" t="s">
        <v>914</v>
      </c>
      <c r="G142" s="4">
        <v>0</v>
      </c>
      <c r="H142" s="50">
        <v>90.14029120370105</v>
      </c>
      <c r="I142" s="51">
        <f t="shared" si="5"/>
        <v>90.14029120370105</v>
      </c>
      <c r="J142" s="1">
        <v>45</v>
      </c>
      <c r="K142" s="34">
        <v>0</v>
      </c>
      <c r="L142" s="32">
        <f t="shared" si="6"/>
        <v>45</v>
      </c>
    </row>
    <row r="143" spans="1:12" ht="15">
      <c r="A143" s="34">
        <v>38</v>
      </c>
      <c r="B143" s="22">
        <v>852</v>
      </c>
      <c r="C143" s="33" t="s">
        <v>1753</v>
      </c>
      <c r="D143" s="33" t="s">
        <v>1067</v>
      </c>
      <c r="E143" s="151" t="str">
        <f>VLOOKUP(B143,Spisak!A7:E20141,5)</f>
        <v>Veterani</v>
      </c>
      <c r="F143" s="31" t="s">
        <v>914</v>
      </c>
      <c r="G143" s="4">
        <v>0</v>
      </c>
      <c r="H143" s="50">
        <v>90.14462511573947</v>
      </c>
      <c r="I143" s="51">
        <f t="shared" si="5"/>
        <v>90.14462511573947</v>
      </c>
      <c r="J143" s="1">
        <v>45</v>
      </c>
      <c r="K143" s="34">
        <v>0</v>
      </c>
      <c r="L143" s="32">
        <f t="shared" si="6"/>
        <v>45</v>
      </c>
    </row>
    <row r="144" spans="1:12" ht="15">
      <c r="A144" s="34">
        <v>39</v>
      </c>
      <c r="B144" s="22">
        <v>265</v>
      </c>
      <c r="C144" s="33" t="s">
        <v>1108</v>
      </c>
      <c r="D144" s="33" t="s">
        <v>1066</v>
      </c>
      <c r="E144" s="151" t="str">
        <f>VLOOKUP(B144,Spisak!A8:E20142,5)</f>
        <v>Seniori</v>
      </c>
      <c r="F144" s="31" t="s">
        <v>914</v>
      </c>
      <c r="G144" s="4">
        <v>0</v>
      </c>
      <c r="H144" s="50">
        <v>90.14487476852082</v>
      </c>
      <c r="I144" s="51">
        <f t="shared" si="5"/>
        <v>90.14487476852082</v>
      </c>
      <c r="J144" s="1">
        <v>45</v>
      </c>
      <c r="K144" s="34">
        <v>0</v>
      </c>
      <c r="L144" s="32">
        <f t="shared" si="6"/>
        <v>45</v>
      </c>
    </row>
    <row r="145" spans="1:12" ht="15">
      <c r="A145" s="34">
        <v>40</v>
      </c>
      <c r="B145" s="22">
        <v>869</v>
      </c>
      <c r="C145" s="33" t="s">
        <v>1770</v>
      </c>
      <c r="D145" s="33" t="s">
        <v>1066</v>
      </c>
      <c r="E145" s="151" t="str">
        <f>VLOOKUP(B145,Spisak!A9:E20143,5)</f>
        <v>Seniori</v>
      </c>
      <c r="F145" s="31" t="s">
        <v>914</v>
      </c>
      <c r="G145" s="4">
        <v>0</v>
      </c>
      <c r="H145" s="50">
        <v>90.14520717592677</v>
      </c>
      <c r="I145" s="51">
        <f t="shared" si="5"/>
        <v>90.14520717592677</v>
      </c>
      <c r="J145" s="1">
        <v>45</v>
      </c>
      <c r="K145" s="34">
        <v>0</v>
      </c>
      <c r="L145" s="32">
        <f t="shared" si="6"/>
        <v>45</v>
      </c>
    </row>
    <row r="146" spans="1:12" ht="15">
      <c r="A146" s="34">
        <v>41</v>
      </c>
      <c r="B146" s="22">
        <v>2262</v>
      </c>
      <c r="C146" s="33" t="s">
        <v>665</v>
      </c>
      <c r="D146" s="33" t="s">
        <v>863</v>
      </c>
      <c r="E146" s="151" t="str">
        <f>VLOOKUP(B146,Spisak!A10:E20144,5)</f>
        <v>Seniori</v>
      </c>
      <c r="F146" s="31" t="s">
        <v>914</v>
      </c>
      <c r="G146" s="4">
        <v>0</v>
      </c>
      <c r="H146" s="50">
        <v>90.14538865740906</v>
      </c>
      <c r="I146" s="51">
        <f aca="true" t="shared" si="7" ref="I146:I209">H146-G146</f>
        <v>90.14538865740906</v>
      </c>
      <c r="J146" s="1">
        <v>45</v>
      </c>
      <c r="K146" s="34">
        <v>0</v>
      </c>
      <c r="L146" s="32">
        <f t="shared" si="6"/>
        <v>45</v>
      </c>
    </row>
    <row r="147" spans="1:12" ht="15">
      <c r="A147" s="34">
        <v>42</v>
      </c>
      <c r="B147" s="22">
        <v>145</v>
      </c>
      <c r="C147" s="33" t="s">
        <v>976</v>
      </c>
      <c r="D147" s="33" t="s">
        <v>1409</v>
      </c>
      <c r="E147" s="151" t="str">
        <f>VLOOKUP(B147,Spisak!A11:E20145,5)</f>
        <v>Veterani</v>
      </c>
      <c r="F147" s="31" t="s">
        <v>914</v>
      </c>
      <c r="G147" s="4">
        <v>0</v>
      </c>
      <c r="H147" s="50">
        <v>90.14544027778174</v>
      </c>
      <c r="I147" s="51">
        <f t="shared" si="7"/>
        <v>90.14544027778174</v>
      </c>
      <c r="J147" s="1">
        <v>45</v>
      </c>
      <c r="K147" s="34">
        <v>0</v>
      </c>
      <c r="L147" s="32">
        <f t="shared" si="6"/>
        <v>45</v>
      </c>
    </row>
    <row r="148" spans="1:12" ht="15">
      <c r="A148" s="34">
        <v>43</v>
      </c>
      <c r="B148" s="22">
        <v>1529</v>
      </c>
      <c r="C148" s="33" t="s">
        <v>19</v>
      </c>
      <c r="D148" s="33" t="s">
        <v>831</v>
      </c>
      <c r="E148" s="151" t="str">
        <f>VLOOKUP(B148,Spisak!A12:E20146,5)</f>
        <v>Veterani</v>
      </c>
      <c r="F148" s="31" t="s">
        <v>914</v>
      </c>
      <c r="G148" s="4">
        <v>0</v>
      </c>
      <c r="H148" s="50">
        <v>90.1465746527756</v>
      </c>
      <c r="I148" s="51">
        <f t="shared" si="7"/>
        <v>90.1465746527756</v>
      </c>
      <c r="J148" s="1">
        <v>45</v>
      </c>
      <c r="K148" s="34">
        <v>0</v>
      </c>
      <c r="L148" s="32">
        <f t="shared" si="6"/>
        <v>45</v>
      </c>
    </row>
    <row r="149" spans="1:12" ht="15">
      <c r="A149" s="34">
        <v>44</v>
      </c>
      <c r="B149" s="22">
        <v>865</v>
      </c>
      <c r="C149" s="33" t="s">
        <v>1765</v>
      </c>
      <c r="D149" s="33" t="s">
        <v>1766</v>
      </c>
      <c r="E149" s="151" t="str">
        <f>VLOOKUP(B149,Spisak!A13:E20147,5)</f>
        <v>Seniori</v>
      </c>
      <c r="F149" s="31" t="s">
        <v>914</v>
      </c>
      <c r="G149" s="4">
        <v>0</v>
      </c>
      <c r="H149" s="50">
        <v>90.14815254629502</v>
      </c>
      <c r="I149" s="51">
        <f t="shared" si="7"/>
        <v>90.14815254629502</v>
      </c>
      <c r="J149" s="1">
        <v>45</v>
      </c>
      <c r="K149" s="34">
        <v>0</v>
      </c>
      <c r="L149" s="32">
        <f t="shared" si="6"/>
        <v>45</v>
      </c>
    </row>
    <row r="150" spans="1:12" ht="15">
      <c r="A150" s="34">
        <v>45</v>
      </c>
      <c r="B150" s="22">
        <v>2265</v>
      </c>
      <c r="C150" s="33" t="s">
        <v>769</v>
      </c>
      <c r="D150" s="33" t="s">
        <v>453</v>
      </c>
      <c r="E150" s="151" t="str">
        <f>VLOOKUP(B150,Spisak!A14:E20148,5)</f>
        <v>Seniori</v>
      </c>
      <c r="F150" s="31" t="s">
        <v>914</v>
      </c>
      <c r="G150" s="4">
        <v>0</v>
      </c>
      <c r="H150" s="50">
        <v>90.14963819444529</v>
      </c>
      <c r="I150" s="51">
        <f t="shared" si="7"/>
        <v>90.14963819444529</v>
      </c>
      <c r="J150" s="1">
        <v>45</v>
      </c>
      <c r="K150" s="34">
        <v>0</v>
      </c>
      <c r="L150" s="32">
        <f t="shared" si="6"/>
        <v>45</v>
      </c>
    </row>
    <row r="151" spans="1:12" ht="15">
      <c r="A151" s="34">
        <v>46</v>
      </c>
      <c r="B151" s="22">
        <v>2205</v>
      </c>
      <c r="C151" s="33" t="s">
        <v>711</v>
      </c>
      <c r="D151" s="33" t="s">
        <v>959</v>
      </c>
      <c r="E151" s="151" t="str">
        <f>VLOOKUP(B151,Spisak!A15:E20149,5)</f>
        <v>Seniori</v>
      </c>
      <c r="F151" s="31" t="s">
        <v>914</v>
      </c>
      <c r="G151" s="4">
        <v>0</v>
      </c>
      <c r="H151" s="50">
        <v>90.15106574074161</v>
      </c>
      <c r="I151" s="51">
        <f t="shared" si="7"/>
        <v>90.15106574074161</v>
      </c>
      <c r="J151" s="1">
        <v>45</v>
      </c>
      <c r="K151" s="34">
        <v>0</v>
      </c>
      <c r="L151" s="32">
        <f t="shared" si="6"/>
        <v>45</v>
      </c>
    </row>
    <row r="152" spans="1:12" ht="15">
      <c r="A152" s="34">
        <v>47</v>
      </c>
      <c r="B152" s="22">
        <v>2235</v>
      </c>
      <c r="C152" s="33" t="s">
        <v>743</v>
      </c>
      <c r="D152" s="33" t="s">
        <v>859</v>
      </c>
      <c r="E152" s="151" t="str">
        <f>VLOOKUP(B152,Spisak!A16:E20150,5)</f>
        <v>Seniori</v>
      </c>
      <c r="F152" s="31" t="s">
        <v>914</v>
      </c>
      <c r="G152" s="4">
        <v>0</v>
      </c>
      <c r="H152" s="50">
        <v>90.15108819444868</v>
      </c>
      <c r="I152" s="51">
        <f t="shared" si="7"/>
        <v>90.15108819444868</v>
      </c>
      <c r="J152" s="1">
        <v>45</v>
      </c>
      <c r="K152" s="34">
        <v>0</v>
      </c>
      <c r="L152" s="32">
        <f t="shared" si="6"/>
        <v>45</v>
      </c>
    </row>
    <row r="153" spans="1:12" ht="15">
      <c r="A153" s="34">
        <v>48</v>
      </c>
      <c r="B153" s="22">
        <v>2224</v>
      </c>
      <c r="C153" s="33" t="s">
        <v>731</v>
      </c>
      <c r="D153" s="33" t="s">
        <v>859</v>
      </c>
      <c r="E153" s="151" t="str">
        <f>VLOOKUP(B153,Spisak!A17:E20151,5)</f>
        <v>Seniori</v>
      </c>
      <c r="F153" s="31" t="s">
        <v>914</v>
      </c>
      <c r="G153" s="4">
        <v>0</v>
      </c>
      <c r="H153" s="50">
        <v>90.15183124999749</v>
      </c>
      <c r="I153" s="51">
        <f t="shared" si="7"/>
        <v>90.15183124999749</v>
      </c>
      <c r="J153" s="1">
        <v>45</v>
      </c>
      <c r="K153" s="34">
        <v>0</v>
      </c>
      <c r="L153" s="32">
        <f t="shared" si="6"/>
        <v>45</v>
      </c>
    </row>
    <row r="154" spans="1:12" ht="15">
      <c r="A154" s="34">
        <v>49</v>
      </c>
      <c r="B154" s="22">
        <v>1745</v>
      </c>
      <c r="C154" s="33" t="s">
        <v>251</v>
      </c>
      <c r="D154" s="34" t="s">
        <v>244</v>
      </c>
      <c r="E154" s="151" t="str">
        <f>VLOOKUP(B154,Spisak!A18:E20152,5)</f>
        <v>Seniori</v>
      </c>
      <c r="F154" s="31" t="s">
        <v>914</v>
      </c>
      <c r="G154" s="4">
        <v>0</v>
      </c>
      <c r="H154" s="50">
        <v>90.15220787037106</v>
      </c>
      <c r="I154" s="51">
        <f t="shared" si="7"/>
        <v>90.15220787037106</v>
      </c>
      <c r="J154" s="1">
        <v>45</v>
      </c>
      <c r="K154" s="34">
        <v>0</v>
      </c>
      <c r="L154" s="32">
        <f t="shared" si="6"/>
        <v>45</v>
      </c>
    </row>
    <row r="155" spans="1:12" ht="15">
      <c r="A155" s="34">
        <v>50</v>
      </c>
      <c r="B155" s="53">
        <v>2141</v>
      </c>
      <c r="C155" s="34" t="s">
        <v>646</v>
      </c>
      <c r="D155" s="33" t="s">
        <v>647</v>
      </c>
      <c r="E155" s="151" t="str">
        <f>VLOOKUP(B155,Spisak!A19:E20153,5)</f>
        <v>Seniori</v>
      </c>
      <c r="F155" s="31" t="s">
        <v>914</v>
      </c>
      <c r="G155" s="4">
        <v>0</v>
      </c>
      <c r="H155" s="50">
        <v>90.15622152778087</v>
      </c>
      <c r="I155" s="51">
        <f t="shared" si="7"/>
        <v>90.15622152778087</v>
      </c>
      <c r="J155" s="1">
        <v>45</v>
      </c>
      <c r="K155" s="34">
        <v>0</v>
      </c>
      <c r="L155" s="32">
        <f t="shared" si="6"/>
        <v>45</v>
      </c>
    </row>
    <row r="156" spans="1:12" ht="15">
      <c r="A156" s="34">
        <v>51</v>
      </c>
      <c r="B156" s="53">
        <v>16</v>
      </c>
      <c r="C156" s="34" t="s">
        <v>828</v>
      </c>
      <c r="D156" s="34" t="s">
        <v>2436</v>
      </c>
      <c r="E156" s="151" t="str">
        <f>VLOOKUP(B156,Spisak!A2:E20154,5)</f>
        <v>Veterani</v>
      </c>
      <c r="F156" s="31" t="s">
        <v>914</v>
      </c>
      <c r="G156" s="4">
        <v>0</v>
      </c>
      <c r="H156" s="50">
        <v>90.1612398148136</v>
      </c>
      <c r="I156" s="51">
        <f t="shared" si="7"/>
        <v>90.1612398148136</v>
      </c>
      <c r="J156" s="1">
        <v>45</v>
      </c>
      <c r="K156" s="34">
        <v>0</v>
      </c>
      <c r="L156" s="32">
        <f t="shared" si="6"/>
        <v>45</v>
      </c>
    </row>
    <row r="157" spans="1:12" ht="15">
      <c r="A157" s="34">
        <v>52</v>
      </c>
      <c r="B157" s="53">
        <v>721</v>
      </c>
      <c r="C157" s="34" t="s">
        <v>1617</v>
      </c>
      <c r="D157" s="34" t="s">
        <v>863</v>
      </c>
      <c r="E157" s="151" t="str">
        <f>VLOOKUP(B157,Spisak!A3:E20155,5)</f>
        <v>Seniori</v>
      </c>
      <c r="F157" s="31" t="s">
        <v>914</v>
      </c>
      <c r="G157" s="4">
        <v>0</v>
      </c>
      <c r="H157" s="50">
        <v>90.16126817129407</v>
      </c>
      <c r="I157" s="51">
        <f t="shared" si="7"/>
        <v>90.16126817129407</v>
      </c>
      <c r="J157" s="1">
        <v>45</v>
      </c>
      <c r="K157" s="34">
        <v>0</v>
      </c>
      <c r="L157" s="32">
        <f t="shared" si="6"/>
        <v>45</v>
      </c>
    </row>
    <row r="158" spans="1:12" ht="15">
      <c r="A158" s="34">
        <v>53</v>
      </c>
      <c r="B158" s="53">
        <v>2157</v>
      </c>
      <c r="C158" s="34" t="s">
        <v>663</v>
      </c>
      <c r="D158" s="34" t="s">
        <v>664</v>
      </c>
      <c r="E158" s="151" t="str">
        <f>VLOOKUP(B158,Spisak!A4:E20156,5)</f>
        <v>Seniori</v>
      </c>
      <c r="F158" s="31" t="s">
        <v>914</v>
      </c>
      <c r="G158" s="4">
        <v>0</v>
      </c>
      <c r="H158" s="50">
        <v>90.16181562500424</v>
      </c>
      <c r="I158" s="51">
        <f t="shared" si="7"/>
        <v>90.16181562500424</v>
      </c>
      <c r="J158" s="1">
        <v>45</v>
      </c>
      <c r="K158" s="34">
        <v>0</v>
      </c>
      <c r="L158" s="32">
        <f t="shared" si="6"/>
        <v>45</v>
      </c>
    </row>
    <row r="159" spans="1:12" ht="15">
      <c r="A159" s="34">
        <v>54</v>
      </c>
      <c r="B159" s="53">
        <v>120</v>
      </c>
      <c r="C159" s="34" t="s">
        <v>949</v>
      </c>
      <c r="D159" s="34" t="s">
        <v>950</v>
      </c>
      <c r="E159" s="151" t="str">
        <f>VLOOKUP(B159,Spisak!A5:E20157,5)</f>
        <v>Veterani</v>
      </c>
      <c r="F159" s="31" t="s">
        <v>914</v>
      </c>
      <c r="G159" s="4">
        <v>0</v>
      </c>
      <c r="H159" s="50">
        <v>90.16633391203504</v>
      </c>
      <c r="I159" s="51">
        <f t="shared" si="7"/>
        <v>90.16633391203504</v>
      </c>
      <c r="J159" s="1">
        <v>45</v>
      </c>
      <c r="K159" s="34">
        <v>0</v>
      </c>
      <c r="L159" s="32">
        <f t="shared" si="6"/>
        <v>45</v>
      </c>
    </row>
    <row r="160" spans="1:12" ht="15">
      <c r="A160" s="34">
        <v>55</v>
      </c>
      <c r="B160" s="53">
        <v>791</v>
      </c>
      <c r="C160" s="34" t="s">
        <v>1688</v>
      </c>
      <c r="D160" s="33" t="s">
        <v>1356</v>
      </c>
      <c r="E160" s="151" t="str">
        <f>VLOOKUP(B160,Spisak!A6:E20158,5)</f>
        <v>Seniori</v>
      </c>
      <c r="F160" s="31" t="s">
        <v>914</v>
      </c>
      <c r="G160" s="4">
        <v>0</v>
      </c>
      <c r="H160" s="50">
        <v>90.16648020833236</v>
      </c>
      <c r="I160" s="51">
        <f t="shared" si="7"/>
        <v>90.16648020833236</v>
      </c>
      <c r="J160" s="1">
        <v>45</v>
      </c>
      <c r="K160" s="34">
        <v>0</v>
      </c>
      <c r="L160" s="32">
        <f t="shared" si="6"/>
        <v>45</v>
      </c>
    </row>
    <row r="161" spans="1:12" ht="15">
      <c r="A161" s="34">
        <v>56</v>
      </c>
      <c r="B161" s="53">
        <v>978</v>
      </c>
      <c r="C161" s="34" t="s">
        <v>1879</v>
      </c>
      <c r="D161" s="34" t="s">
        <v>950</v>
      </c>
      <c r="E161" s="151" t="str">
        <f>VLOOKUP(B161,Spisak!A7:E20159,5)</f>
        <v>Seniori</v>
      </c>
      <c r="F161" s="31" t="s">
        <v>914</v>
      </c>
      <c r="G161" s="4">
        <v>0</v>
      </c>
      <c r="H161" s="50">
        <v>90.17275462963153</v>
      </c>
      <c r="I161" s="51">
        <f t="shared" si="7"/>
        <v>90.17275462963153</v>
      </c>
      <c r="J161" s="1">
        <v>45</v>
      </c>
      <c r="K161" s="34">
        <v>0</v>
      </c>
      <c r="L161" s="32">
        <f t="shared" si="6"/>
        <v>45</v>
      </c>
    </row>
    <row r="162" spans="1:12" ht="15">
      <c r="A162" s="34">
        <v>57</v>
      </c>
      <c r="B162" s="53">
        <v>34</v>
      </c>
      <c r="C162" s="34" t="s">
        <v>851</v>
      </c>
      <c r="D162" s="34" t="s">
        <v>829</v>
      </c>
      <c r="E162" s="151" t="str">
        <f>VLOOKUP(B162,Spisak!A8:E20160,5)</f>
        <v>Veterani</v>
      </c>
      <c r="F162" s="31" t="s">
        <v>914</v>
      </c>
      <c r="G162" s="4">
        <v>0</v>
      </c>
      <c r="H162" s="50">
        <v>90.1733261574118</v>
      </c>
      <c r="I162" s="51">
        <f t="shared" si="7"/>
        <v>90.1733261574118</v>
      </c>
      <c r="J162" s="1">
        <v>45</v>
      </c>
      <c r="K162" s="34">
        <v>0</v>
      </c>
      <c r="L162" s="32">
        <f t="shared" si="6"/>
        <v>45</v>
      </c>
    </row>
    <row r="163" spans="1:12" ht="15">
      <c r="A163" s="34">
        <v>58</v>
      </c>
      <c r="B163" s="53">
        <v>891</v>
      </c>
      <c r="C163" s="34" t="s">
        <v>1794</v>
      </c>
      <c r="D163" s="34" t="s">
        <v>829</v>
      </c>
      <c r="E163" s="151" t="str">
        <f>VLOOKUP(B163,Spisak!A9:E20161,5)</f>
        <v>Veterani</v>
      </c>
      <c r="F163" s="31" t="s">
        <v>914</v>
      </c>
      <c r="G163" s="4">
        <v>0</v>
      </c>
      <c r="H163" s="50">
        <v>90.17495208333276</v>
      </c>
      <c r="I163" s="51">
        <f t="shared" si="7"/>
        <v>90.17495208333276</v>
      </c>
      <c r="J163" s="1">
        <v>45</v>
      </c>
      <c r="K163" s="34">
        <v>0</v>
      </c>
      <c r="L163" s="32">
        <f t="shared" si="6"/>
        <v>45</v>
      </c>
    </row>
    <row r="164" spans="1:12" ht="15">
      <c r="A164" s="34">
        <v>59</v>
      </c>
      <c r="B164" s="53">
        <v>1830</v>
      </c>
      <c r="C164" s="34" t="s">
        <v>336</v>
      </c>
      <c r="D164" s="33" t="s">
        <v>1766</v>
      </c>
      <c r="E164" s="151" t="str">
        <f>VLOOKUP(B164,Spisak!A10:E20162,5)</f>
        <v>Seniori</v>
      </c>
      <c r="F164" s="31" t="s">
        <v>914</v>
      </c>
      <c r="G164" s="4">
        <v>0</v>
      </c>
      <c r="H164" s="50">
        <v>90.17966712963243</v>
      </c>
      <c r="I164" s="51">
        <f t="shared" si="7"/>
        <v>90.17966712963243</v>
      </c>
      <c r="J164" s="1">
        <v>45</v>
      </c>
      <c r="K164" s="34">
        <v>0</v>
      </c>
      <c r="L164" s="32">
        <f t="shared" si="6"/>
        <v>45</v>
      </c>
    </row>
    <row r="165" spans="1:12" ht="15">
      <c r="A165" s="34">
        <v>60</v>
      </c>
      <c r="B165" s="53">
        <v>125</v>
      </c>
      <c r="C165" s="34" t="s">
        <v>955</v>
      </c>
      <c r="D165" s="34" t="s">
        <v>950</v>
      </c>
      <c r="E165" s="151" t="str">
        <f>VLOOKUP(B165,Spisak!A11:E20163,5)</f>
        <v>Veterani</v>
      </c>
      <c r="F165" s="31" t="s">
        <v>914</v>
      </c>
      <c r="G165" s="4">
        <v>0</v>
      </c>
      <c r="H165" s="50">
        <v>90.18030983796052</v>
      </c>
      <c r="I165" s="51">
        <f t="shared" si="7"/>
        <v>90.18030983796052</v>
      </c>
      <c r="J165" s="1">
        <v>45</v>
      </c>
      <c r="K165" s="34">
        <v>0</v>
      </c>
      <c r="L165" s="32">
        <f t="shared" si="6"/>
        <v>45</v>
      </c>
    </row>
    <row r="166" spans="1:12" ht="15">
      <c r="A166" s="34">
        <v>61</v>
      </c>
      <c r="B166" s="53">
        <v>1406</v>
      </c>
      <c r="C166" s="34" t="s">
        <v>2048</v>
      </c>
      <c r="D166" s="34" t="s">
        <v>1473</v>
      </c>
      <c r="E166" s="151" t="str">
        <f>VLOOKUP(B166,Spisak!A12:E20164,5)</f>
        <v>Seniori</v>
      </c>
      <c r="F166" s="31" t="s">
        <v>914</v>
      </c>
      <c r="G166" s="4">
        <v>0</v>
      </c>
      <c r="H166" s="50">
        <v>90.18221250000352</v>
      </c>
      <c r="I166" s="51">
        <f t="shared" si="7"/>
        <v>90.18221250000352</v>
      </c>
      <c r="J166" s="1">
        <v>45</v>
      </c>
      <c r="K166" s="34">
        <v>0</v>
      </c>
      <c r="L166" s="32">
        <f t="shared" si="6"/>
        <v>45</v>
      </c>
    </row>
    <row r="167" spans="1:12" ht="15">
      <c r="A167" s="34">
        <v>62</v>
      </c>
      <c r="B167" s="53">
        <v>2244</v>
      </c>
      <c r="C167" s="34" t="s">
        <v>750</v>
      </c>
      <c r="D167" s="34" t="s">
        <v>831</v>
      </c>
      <c r="E167" s="151" t="str">
        <f>VLOOKUP(B167,Spisak!A13:E20165,5)</f>
        <v>Seniori</v>
      </c>
      <c r="F167" s="31" t="s">
        <v>914</v>
      </c>
      <c r="G167" s="4">
        <v>0</v>
      </c>
      <c r="H167" s="50">
        <v>90.18448912037275</v>
      </c>
      <c r="I167" s="51">
        <f t="shared" si="7"/>
        <v>90.18448912037275</v>
      </c>
      <c r="J167" s="1">
        <v>45</v>
      </c>
      <c r="K167" s="34">
        <v>0</v>
      </c>
      <c r="L167" s="32">
        <f t="shared" si="6"/>
        <v>45</v>
      </c>
    </row>
    <row r="168" spans="1:12" ht="15">
      <c r="A168" s="34">
        <v>63</v>
      </c>
      <c r="B168" s="53">
        <v>1719</v>
      </c>
      <c r="C168" s="34" t="s">
        <v>225</v>
      </c>
      <c r="D168" s="34" t="s">
        <v>1067</v>
      </c>
      <c r="E168" s="151" t="str">
        <f>VLOOKUP(B168,Spisak!A14:E20166,5)</f>
        <v>Veterani</v>
      </c>
      <c r="F168" s="31" t="s">
        <v>914</v>
      </c>
      <c r="G168" s="4">
        <v>0</v>
      </c>
      <c r="H168" s="50">
        <v>90.18449363426043</v>
      </c>
      <c r="I168" s="51">
        <f t="shared" si="7"/>
        <v>90.18449363426043</v>
      </c>
      <c r="J168" s="1">
        <v>45</v>
      </c>
      <c r="K168" s="34">
        <v>0</v>
      </c>
      <c r="L168" s="32">
        <f t="shared" si="6"/>
        <v>45</v>
      </c>
    </row>
    <row r="169" spans="1:12" ht="15">
      <c r="A169" s="34">
        <v>64</v>
      </c>
      <c r="B169" s="53">
        <v>1617</v>
      </c>
      <c r="C169" s="34" t="s">
        <v>117</v>
      </c>
      <c r="D169" s="34" t="s">
        <v>1067</v>
      </c>
      <c r="E169" s="151" t="str">
        <f>VLOOKUP(B169,Spisak!A15:E20167,5)</f>
        <v>Veterani</v>
      </c>
      <c r="F169" s="31" t="s">
        <v>914</v>
      </c>
      <c r="G169" s="4">
        <v>0</v>
      </c>
      <c r="H169" s="50">
        <v>90.19046354166494</v>
      </c>
      <c r="I169" s="51">
        <f t="shared" si="7"/>
        <v>90.19046354166494</v>
      </c>
      <c r="J169" s="1">
        <v>45</v>
      </c>
      <c r="K169" s="34">
        <v>0</v>
      </c>
      <c r="L169" s="32">
        <f t="shared" si="6"/>
        <v>45</v>
      </c>
    </row>
    <row r="170" spans="1:12" ht="15">
      <c r="A170" s="34">
        <v>65</v>
      </c>
      <c r="B170" s="53">
        <v>232</v>
      </c>
      <c r="C170" s="34" t="s">
        <v>1070</v>
      </c>
      <c r="D170" s="34" t="s">
        <v>1066</v>
      </c>
      <c r="E170" s="151" t="str">
        <f>VLOOKUP(B170,Spisak!A16:E20168,5)</f>
        <v>Seniori</v>
      </c>
      <c r="F170" s="31" t="s">
        <v>914</v>
      </c>
      <c r="G170" s="4">
        <v>0</v>
      </c>
      <c r="H170" s="50">
        <v>90.19053333333432</v>
      </c>
      <c r="I170" s="51">
        <f t="shared" si="7"/>
        <v>90.19053333333432</v>
      </c>
      <c r="J170" s="1">
        <v>45</v>
      </c>
      <c r="K170" s="34">
        <v>0</v>
      </c>
      <c r="L170" s="32">
        <f aca="true" t="shared" si="8" ref="L170:L220">SUM(J170:K170)</f>
        <v>45</v>
      </c>
    </row>
    <row r="171" spans="1:12" ht="15">
      <c r="A171" s="34">
        <v>66</v>
      </c>
      <c r="B171" s="53">
        <v>2261</v>
      </c>
      <c r="C171" s="34" t="s">
        <v>767</v>
      </c>
      <c r="D171" s="34" t="s">
        <v>1403</v>
      </c>
      <c r="E171" s="151" t="str">
        <f>VLOOKUP(B171,Spisak!A17:E20169,5)</f>
        <v>Seniori</v>
      </c>
      <c r="F171" s="31" t="s">
        <v>914</v>
      </c>
      <c r="G171" s="4">
        <v>0</v>
      </c>
      <c r="H171" s="50">
        <v>90.19088472222211</v>
      </c>
      <c r="I171" s="51">
        <f t="shared" si="7"/>
        <v>90.19088472222211</v>
      </c>
      <c r="J171" s="1">
        <v>45</v>
      </c>
      <c r="K171" s="34">
        <v>0</v>
      </c>
      <c r="L171" s="32">
        <f t="shared" si="8"/>
        <v>45</v>
      </c>
    </row>
    <row r="172" spans="1:12" ht="15">
      <c r="A172" s="34">
        <v>67</v>
      </c>
      <c r="B172" s="53">
        <v>124</v>
      </c>
      <c r="C172" s="34" t="s">
        <v>954</v>
      </c>
      <c r="D172" s="34" t="s">
        <v>950</v>
      </c>
      <c r="E172" s="151" t="str">
        <f>VLOOKUP(B172,Spisak!A18:E20170,5)</f>
        <v>Veterani</v>
      </c>
      <c r="F172" s="31" t="s">
        <v>914</v>
      </c>
      <c r="G172" s="4">
        <v>0</v>
      </c>
      <c r="H172" s="50">
        <v>90.1931305555554</v>
      </c>
      <c r="I172" s="51">
        <f t="shared" si="7"/>
        <v>90.1931305555554</v>
      </c>
      <c r="J172" s="1">
        <v>45</v>
      </c>
      <c r="K172" s="34">
        <v>0</v>
      </c>
      <c r="L172" s="32">
        <f t="shared" si="8"/>
        <v>45</v>
      </c>
    </row>
    <row r="173" spans="1:12" ht="15">
      <c r="A173" s="34">
        <v>68</v>
      </c>
      <c r="B173" s="53">
        <v>848</v>
      </c>
      <c r="C173" s="34" t="s">
        <v>1749</v>
      </c>
      <c r="D173" s="34" t="s">
        <v>1473</v>
      </c>
      <c r="E173" s="151" t="str">
        <f>VLOOKUP(B173,Spisak!A19:E20171,5)</f>
        <v>Veterani</v>
      </c>
      <c r="F173" s="31" t="s">
        <v>914</v>
      </c>
      <c r="G173" s="4">
        <v>0</v>
      </c>
      <c r="H173" s="50">
        <v>90.19313414351927</v>
      </c>
      <c r="I173" s="51">
        <f t="shared" si="7"/>
        <v>90.19313414351927</v>
      </c>
      <c r="J173" s="1">
        <v>45</v>
      </c>
      <c r="K173" s="34">
        <v>0</v>
      </c>
      <c r="L173" s="32">
        <f t="shared" si="8"/>
        <v>45</v>
      </c>
    </row>
    <row r="174" spans="1:12" ht="15">
      <c r="A174" s="34">
        <v>69</v>
      </c>
      <c r="B174" s="53">
        <v>2126</v>
      </c>
      <c r="C174" s="34" t="s">
        <v>630</v>
      </c>
      <c r="D174" s="34" t="s">
        <v>1473</v>
      </c>
      <c r="E174" s="151" t="str">
        <f>VLOOKUP(B174,Spisak!A20:E20172,5)</f>
        <v>!Neispravna kategorija</v>
      </c>
      <c r="F174" s="31" t="s">
        <v>914</v>
      </c>
      <c r="G174" s="4">
        <v>0</v>
      </c>
      <c r="H174" s="50">
        <v>90.19376284722239</v>
      </c>
      <c r="I174" s="51">
        <f t="shared" si="7"/>
        <v>90.19376284722239</v>
      </c>
      <c r="J174" s="1">
        <v>45</v>
      </c>
      <c r="K174" s="34">
        <v>0</v>
      </c>
      <c r="L174" s="32">
        <f t="shared" si="8"/>
        <v>45</v>
      </c>
    </row>
    <row r="175" spans="1:12" ht="15">
      <c r="A175" s="34">
        <v>70</v>
      </c>
      <c r="B175" s="53">
        <v>2234</v>
      </c>
      <c r="C175" s="34" t="s">
        <v>742</v>
      </c>
      <c r="D175" s="34" t="s">
        <v>861</v>
      </c>
      <c r="E175" s="151" t="str">
        <f>VLOOKUP(B175,Spisak!A21:E20173,5)</f>
        <v>Veterani</v>
      </c>
      <c r="F175" s="31" t="s">
        <v>914</v>
      </c>
      <c r="G175" s="4">
        <v>0</v>
      </c>
      <c r="H175" s="50">
        <v>90.19446215278003</v>
      </c>
      <c r="I175" s="51">
        <f t="shared" si="7"/>
        <v>90.19446215278003</v>
      </c>
      <c r="J175" s="1">
        <v>45</v>
      </c>
      <c r="K175" s="34">
        <v>0</v>
      </c>
      <c r="L175" s="32">
        <f t="shared" si="8"/>
        <v>45</v>
      </c>
    </row>
    <row r="176" spans="1:12" ht="15">
      <c r="A176" s="34">
        <v>71</v>
      </c>
      <c r="B176" s="53">
        <v>2271</v>
      </c>
      <c r="C176" s="34" t="s">
        <v>778</v>
      </c>
      <c r="D176" s="34" t="s">
        <v>1406</v>
      </c>
      <c r="E176" s="151" t="str">
        <f>VLOOKUP(B176,Spisak!A22:E20174,5)</f>
        <v>Juniori</v>
      </c>
      <c r="F176" s="31" t="s">
        <v>914</v>
      </c>
      <c r="G176" s="4">
        <v>0</v>
      </c>
      <c r="H176" s="50">
        <v>90.19465509259317</v>
      </c>
      <c r="I176" s="51">
        <f t="shared" si="7"/>
        <v>90.19465509259317</v>
      </c>
      <c r="J176" s="1">
        <v>45</v>
      </c>
      <c r="K176" s="34">
        <v>0</v>
      </c>
      <c r="L176" s="32">
        <f t="shared" si="8"/>
        <v>45</v>
      </c>
    </row>
    <row r="177" spans="1:12" ht="15">
      <c r="A177" s="34">
        <v>72</v>
      </c>
      <c r="B177" s="53">
        <v>2202</v>
      </c>
      <c r="C177" s="34" t="s">
        <v>612</v>
      </c>
      <c r="D177" s="34" t="s">
        <v>859</v>
      </c>
      <c r="E177" s="151" t="str">
        <f>VLOOKUP(B177,Spisak!A23:E20175,5)</f>
        <v>Seniori</v>
      </c>
      <c r="F177" s="31" t="s">
        <v>914</v>
      </c>
      <c r="G177" s="4">
        <v>0</v>
      </c>
      <c r="H177" s="50">
        <v>90.19631840277725</v>
      </c>
      <c r="I177" s="51">
        <f t="shared" si="7"/>
        <v>90.19631840277725</v>
      </c>
      <c r="J177" s="1">
        <v>45</v>
      </c>
      <c r="K177" s="34">
        <v>0</v>
      </c>
      <c r="L177" s="32">
        <f t="shared" si="8"/>
        <v>45</v>
      </c>
    </row>
    <row r="178" spans="1:12" ht="15">
      <c r="A178" s="34">
        <v>73</v>
      </c>
      <c r="B178" s="53">
        <v>846</v>
      </c>
      <c r="C178" s="34" t="s">
        <v>1748</v>
      </c>
      <c r="D178" s="34" t="s">
        <v>831</v>
      </c>
      <c r="E178" s="151" t="str">
        <f>VLOOKUP(B178,Spisak!A24:E20176,5)</f>
        <v>Veterani</v>
      </c>
      <c r="F178" s="31" t="s">
        <v>914</v>
      </c>
      <c r="G178" s="4">
        <v>0</v>
      </c>
      <c r="H178" s="50">
        <v>90.20058240740764</v>
      </c>
      <c r="I178" s="51">
        <f t="shared" si="7"/>
        <v>90.20058240740764</v>
      </c>
      <c r="J178" s="1">
        <v>45</v>
      </c>
      <c r="K178" s="34">
        <v>0</v>
      </c>
      <c r="L178" s="32">
        <f t="shared" si="8"/>
        <v>45</v>
      </c>
    </row>
    <row r="179" spans="1:12" ht="15">
      <c r="A179" s="34">
        <v>74</v>
      </c>
      <c r="B179" s="53">
        <v>1686</v>
      </c>
      <c r="C179" s="34" t="s">
        <v>190</v>
      </c>
      <c r="D179" s="34" t="s">
        <v>831</v>
      </c>
      <c r="E179" s="151" t="str">
        <f>VLOOKUP(B179,Spisak!A25:E20177,5)</f>
        <v>Veterani</v>
      </c>
      <c r="F179" s="31" t="s">
        <v>914</v>
      </c>
      <c r="G179" s="4">
        <v>0</v>
      </c>
      <c r="H179" s="50">
        <v>90.20101250000153</v>
      </c>
      <c r="I179" s="51">
        <f t="shared" si="7"/>
        <v>90.20101250000153</v>
      </c>
      <c r="J179" s="1">
        <v>45</v>
      </c>
      <c r="K179" s="34">
        <v>0</v>
      </c>
      <c r="L179" s="32">
        <f t="shared" si="8"/>
        <v>45</v>
      </c>
    </row>
    <row r="180" spans="1:12" ht="15">
      <c r="A180" s="34">
        <v>75</v>
      </c>
      <c r="B180" s="53">
        <v>2247</v>
      </c>
      <c r="C180" s="34" t="s">
        <v>753</v>
      </c>
      <c r="D180" s="34" t="s">
        <v>263</v>
      </c>
      <c r="E180" s="151" t="str">
        <f>VLOOKUP(B180,Spisak!A26:E20178,5)</f>
        <v>Juniori</v>
      </c>
      <c r="F180" s="31" t="s">
        <v>914</v>
      </c>
      <c r="G180" s="4">
        <v>0</v>
      </c>
      <c r="H180" s="50">
        <v>90.20102592592593</v>
      </c>
      <c r="I180" s="51">
        <f t="shared" si="7"/>
        <v>90.20102592592593</v>
      </c>
      <c r="J180" s="1">
        <v>45</v>
      </c>
      <c r="K180" s="34">
        <v>0</v>
      </c>
      <c r="L180" s="32">
        <f t="shared" si="8"/>
        <v>45</v>
      </c>
    </row>
    <row r="181" spans="1:12" ht="15">
      <c r="A181" s="34">
        <v>76</v>
      </c>
      <c r="B181" s="53">
        <v>1787</v>
      </c>
      <c r="C181" s="34" t="s">
        <v>295</v>
      </c>
      <c r="D181" s="34" t="s">
        <v>296</v>
      </c>
      <c r="E181" s="151" t="str">
        <f>VLOOKUP(B181,Spisak!A27:E20179,5)</f>
        <v>Seniori</v>
      </c>
      <c r="F181" s="31" t="s">
        <v>914</v>
      </c>
      <c r="G181" s="4">
        <v>0</v>
      </c>
      <c r="H181" s="50">
        <v>90.21089259259315</v>
      </c>
      <c r="I181" s="51">
        <f t="shared" si="7"/>
        <v>90.21089259259315</v>
      </c>
      <c r="J181" s="1">
        <v>45</v>
      </c>
      <c r="K181" s="34">
        <v>0</v>
      </c>
      <c r="L181" s="32">
        <f t="shared" si="8"/>
        <v>45</v>
      </c>
    </row>
    <row r="182" spans="1:12" ht="15">
      <c r="A182" s="34">
        <v>77</v>
      </c>
      <c r="B182" s="53">
        <v>1738</v>
      </c>
      <c r="C182" s="34" t="s">
        <v>245</v>
      </c>
      <c r="D182" s="34" t="s">
        <v>244</v>
      </c>
      <c r="E182" s="151" t="str">
        <f>VLOOKUP(B182,Spisak!A28:E20180,5)</f>
        <v>Seniori</v>
      </c>
      <c r="F182" s="31" t="s">
        <v>914</v>
      </c>
      <c r="G182" s="4">
        <v>0</v>
      </c>
      <c r="H182" s="50">
        <v>90.2150984953696</v>
      </c>
      <c r="I182" s="51">
        <f t="shared" si="7"/>
        <v>90.2150984953696</v>
      </c>
      <c r="J182" s="1">
        <v>45</v>
      </c>
      <c r="K182" s="34">
        <v>0</v>
      </c>
      <c r="L182" s="32">
        <f t="shared" si="8"/>
        <v>45</v>
      </c>
    </row>
    <row r="183" spans="1:12" ht="15">
      <c r="A183" s="34">
        <v>78</v>
      </c>
      <c r="B183" s="53">
        <v>116</v>
      </c>
      <c r="C183" s="34" t="s">
        <v>943</v>
      </c>
      <c r="D183" s="34" t="s">
        <v>944</v>
      </c>
      <c r="E183" s="151" t="str">
        <f>VLOOKUP(B183,Spisak!A29:E20181,5)</f>
        <v>Veterani</v>
      </c>
      <c r="F183" s="31" t="s">
        <v>914</v>
      </c>
      <c r="G183" s="4">
        <v>0</v>
      </c>
      <c r="H183" s="50">
        <v>90.21683969907463</v>
      </c>
      <c r="I183" s="51">
        <f t="shared" si="7"/>
        <v>90.21683969907463</v>
      </c>
      <c r="J183" s="1">
        <v>45</v>
      </c>
      <c r="K183" s="34">
        <v>0</v>
      </c>
      <c r="L183" s="32">
        <f t="shared" si="8"/>
        <v>45</v>
      </c>
    </row>
    <row r="184" spans="1:12" ht="15">
      <c r="A184" s="34">
        <v>79</v>
      </c>
      <c r="B184" s="53">
        <v>1740</v>
      </c>
      <c r="C184" s="34" t="s">
        <v>1371</v>
      </c>
      <c r="D184" s="34" t="s">
        <v>244</v>
      </c>
      <c r="E184" s="151" t="str">
        <f>VLOOKUP(B184,Spisak!A30:E20182,5)</f>
        <v>Veterani</v>
      </c>
      <c r="F184" s="31" t="s">
        <v>914</v>
      </c>
      <c r="G184" s="4">
        <v>0</v>
      </c>
      <c r="H184" s="50">
        <v>90.23005393518542</v>
      </c>
      <c r="I184" s="51">
        <f t="shared" si="7"/>
        <v>90.23005393518542</v>
      </c>
      <c r="J184" s="1">
        <v>45</v>
      </c>
      <c r="K184" s="34">
        <v>0</v>
      </c>
      <c r="L184" s="32">
        <f t="shared" si="8"/>
        <v>45</v>
      </c>
    </row>
    <row r="185" spans="1:12" ht="15">
      <c r="A185" s="34">
        <v>80</v>
      </c>
      <c r="B185" s="53">
        <v>1737</v>
      </c>
      <c r="C185" s="34" t="s">
        <v>243</v>
      </c>
      <c r="D185" s="34" t="s">
        <v>244</v>
      </c>
      <c r="E185" s="151" t="str">
        <f>VLOOKUP(B185,Spisak!A31:E20183,5)</f>
        <v>Veterani</v>
      </c>
      <c r="F185" s="31" t="s">
        <v>914</v>
      </c>
      <c r="G185" s="4">
        <v>0</v>
      </c>
      <c r="H185" s="50">
        <v>90.23073483796179</v>
      </c>
      <c r="I185" s="51">
        <f t="shared" si="7"/>
        <v>90.23073483796179</v>
      </c>
      <c r="J185" s="1">
        <v>45</v>
      </c>
      <c r="K185" s="34">
        <v>0</v>
      </c>
      <c r="L185" s="32">
        <f t="shared" si="8"/>
        <v>45</v>
      </c>
    </row>
    <row r="186" spans="1:12" ht="15">
      <c r="A186" s="34">
        <v>81</v>
      </c>
      <c r="B186" s="53">
        <v>47</v>
      </c>
      <c r="C186" s="34" t="s">
        <v>867</v>
      </c>
      <c r="D186" s="34" t="s">
        <v>1067</v>
      </c>
      <c r="E186" s="151" t="str">
        <f>VLOOKUP(B186,Spisak!A2:E20184,5)</f>
        <v>Veterani</v>
      </c>
      <c r="F186" s="31" t="s">
        <v>914</v>
      </c>
      <c r="G186" s="4">
        <v>0</v>
      </c>
      <c r="H186" s="50">
        <v>90.23160312500113</v>
      </c>
      <c r="I186" s="51">
        <f t="shared" si="7"/>
        <v>90.23160312500113</v>
      </c>
      <c r="J186" s="1">
        <v>45</v>
      </c>
      <c r="K186" s="34">
        <v>0</v>
      </c>
      <c r="L186" s="32">
        <f t="shared" si="8"/>
        <v>45</v>
      </c>
    </row>
    <row r="187" spans="1:12" ht="15">
      <c r="A187" s="34">
        <v>82</v>
      </c>
      <c r="B187" s="53">
        <v>2257</v>
      </c>
      <c r="C187" s="34" t="s">
        <v>763</v>
      </c>
      <c r="D187" s="34" t="s">
        <v>831</v>
      </c>
      <c r="E187" s="151" t="str">
        <f>VLOOKUP(B187,Spisak!A3:E20185,5)</f>
        <v>Seniori</v>
      </c>
      <c r="F187" s="31" t="s">
        <v>914</v>
      </c>
      <c r="G187" s="4">
        <v>0</v>
      </c>
      <c r="H187" s="50">
        <v>90.2317884259246</v>
      </c>
      <c r="I187" s="51">
        <f t="shared" si="7"/>
        <v>90.2317884259246</v>
      </c>
      <c r="J187" s="1">
        <v>45</v>
      </c>
      <c r="K187" s="34">
        <v>0</v>
      </c>
      <c r="L187" s="32">
        <f t="shared" si="8"/>
        <v>45</v>
      </c>
    </row>
    <row r="188" spans="1:12" ht="15">
      <c r="A188" s="34">
        <v>83</v>
      </c>
      <c r="B188" s="54">
        <v>1638</v>
      </c>
      <c r="C188" s="59" t="s">
        <v>140</v>
      </c>
      <c r="D188" s="49" t="s">
        <v>1473</v>
      </c>
      <c r="E188" s="151" t="str">
        <f>VLOOKUP(B188,Spisak!A4:E20186,5)</f>
        <v>Seniori</v>
      </c>
      <c r="F188" s="31" t="s">
        <v>914</v>
      </c>
      <c r="G188" s="4">
        <v>0</v>
      </c>
      <c r="H188" s="50">
        <v>90.23256064814632</v>
      </c>
      <c r="I188" s="51">
        <f t="shared" si="7"/>
        <v>90.23256064814632</v>
      </c>
      <c r="J188" s="1">
        <v>45</v>
      </c>
      <c r="K188" s="34">
        <v>0</v>
      </c>
      <c r="L188" s="32">
        <f t="shared" si="8"/>
        <v>45</v>
      </c>
    </row>
    <row r="189" spans="1:12" ht="15">
      <c r="A189" s="34">
        <v>84</v>
      </c>
      <c r="B189" s="54">
        <v>2275</v>
      </c>
      <c r="C189" s="59" t="s">
        <v>782</v>
      </c>
      <c r="D189" s="49" t="s">
        <v>1403</v>
      </c>
      <c r="E189" s="151" t="str">
        <f>VLOOKUP(B189,Spisak!A5:E20187,5)</f>
        <v>Seniori</v>
      </c>
      <c r="F189" s="31" t="s">
        <v>914</v>
      </c>
      <c r="G189" s="4">
        <v>0</v>
      </c>
      <c r="H189" s="50">
        <v>90.23258761574107</v>
      </c>
      <c r="I189" s="51">
        <f t="shared" si="7"/>
        <v>90.23258761574107</v>
      </c>
      <c r="J189" s="1">
        <v>45</v>
      </c>
      <c r="K189" s="34">
        <v>0</v>
      </c>
      <c r="L189" s="32">
        <f t="shared" si="8"/>
        <v>45</v>
      </c>
    </row>
    <row r="190" spans="1:12" ht="15">
      <c r="A190" s="34">
        <v>85</v>
      </c>
      <c r="B190" s="54">
        <v>2278</v>
      </c>
      <c r="C190" s="59" t="s">
        <v>785</v>
      </c>
      <c r="D190" s="49" t="s">
        <v>1403</v>
      </c>
      <c r="E190" s="151" t="str">
        <f>VLOOKUP(B190,Spisak!A6:E20188,5)</f>
        <v>Seniori</v>
      </c>
      <c r="F190" s="31" t="s">
        <v>914</v>
      </c>
      <c r="G190" s="4">
        <v>0</v>
      </c>
      <c r="H190" s="50">
        <v>90.23260115741141</v>
      </c>
      <c r="I190" s="51">
        <f t="shared" si="7"/>
        <v>90.23260115741141</v>
      </c>
      <c r="J190" s="1">
        <v>45</v>
      </c>
      <c r="K190" s="34">
        <v>0</v>
      </c>
      <c r="L190" s="32">
        <f t="shared" si="8"/>
        <v>45</v>
      </c>
    </row>
    <row r="191" spans="1:12" ht="15">
      <c r="A191" s="34">
        <v>86</v>
      </c>
      <c r="B191" s="54">
        <v>2276</v>
      </c>
      <c r="C191" s="59" t="s">
        <v>783</v>
      </c>
      <c r="D191" s="49" t="s">
        <v>1403</v>
      </c>
      <c r="E191" s="151" t="str">
        <f>VLOOKUP(B191,Spisak!A7:E20189,5)</f>
        <v>Seniori</v>
      </c>
      <c r="F191" s="31" t="s">
        <v>914</v>
      </c>
      <c r="G191" s="4">
        <v>0</v>
      </c>
      <c r="H191" s="50">
        <v>90.23314664352074</v>
      </c>
      <c r="I191" s="51">
        <f t="shared" si="7"/>
        <v>90.23314664352074</v>
      </c>
      <c r="J191" s="1">
        <v>45</v>
      </c>
      <c r="K191" s="34">
        <v>0</v>
      </c>
      <c r="L191" s="32">
        <f t="shared" si="8"/>
        <v>45</v>
      </c>
    </row>
    <row r="192" spans="1:12" ht="15">
      <c r="A192" s="34">
        <v>87</v>
      </c>
      <c r="B192" s="54">
        <v>2277</v>
      </c>
      <c r="C192" s="59" t="s">
        <v>784</v>
      </c>
      <c r="D192" s="49" t="s">
        <v>1403</v>
      </c>
      <c r="E192" s="151" t="str">
        <f>VLOOKUP(B192,Spisak!A8:E20190,5)</f>
        <v>Seniori</v>
      </c>
      <c r="F192" s="31" t="s">
        <v>914</v>
      </c>
      <c r="G192" s="4">
        <v>0</v>
      </c>
      <c r="H192" s="50">
        <v>90.23318425926118</v>
      </c>
      <c r="I192" s="51">
        <f t="shared" si="7"/>
        <v>90.23318425926118</v>
      </c>
      <c r="J192" s="1">
        <v>45</v>
      </c>
      <c r="K192" s="34">
        <v>0</v>
      </c>
      <c r="L192" s="32">
        <f t="shared" si="8"/>
        <v>45</v>
      </c>
    </row>
    <row r="193" spans="1:12" ht="15">
      <c r="A193" s="34">
        <v>88</v>
      </c>
      <c r="B193" s="54">
        <v>2274</v>
      </c>
      <c r="C193" s="59" t="s">
        <v>781</v>
      </c>
      <c r="D193" s="49" t="s">
        <v>1403</v>
      </c>
      <c r="E193" s="151" t="str">
        <f>VLOOKUP(B193,Spisak!A9:E20191,5)</f>
        <v>Seniori</v>
      </c>
      <c r="F193" s="31" t="s">
        <v>914</v>
      </c>
      <c r="G193" s="4">
        <v>0</v>
      </c>
      <c r="H193" s="50">
        <v>90.23557245370466</v>
      </c>
      <c r="I193" s="51">
        <f t="shared" si="7"/>
        <v>90.23557245370466</v>
      </c>
      <c r="J193" s="1">
        <v>45</v>
      </c>
      <c r="K193" s="34">
        <v>0</v>
      </c>
      <c r="L193" s="32">
        <f t="shared" si="8"/>
        <v>45</v>
      </c>
    </row>
    <row r="194" spans="1:12" ht="15">
      <c r="A194" s="34">
        <v>89</v>
      </c>
      <c r="B194" s="54">
        <v>1055</v>
      </c>
      <c r="C194" s="59" t="s">
        <v>1958</v>
      </c>
      <c r="D194" s="49" t="s">
        <v>1134</v>
      </c>
      <c r="E194" s="151" t="str">
        <f>VLOOKUP(B194,Spisak!A10:E20192,5)</f>
        <v>Seniori</v>
      </c>
      <c r="F194" s="31" t="s">
        <v>914</v>
      </c>
      <c r="G194" s="4">
        <v>0</v>
      </c>
      <c r="H194" s="50">
        <v>90.23832361111272</v>
      </c>
      <c r="I194" s="51">
        <f t="shared" si="7"/>
        <v>90.23832361111272</v>
      </c>
      <c r="J194" s="1">
        <v>45</v>
      </c>
      <c r="K194" s="34">
        <v>0</v>
      </c>
      <c r="L194" s="32">
        <f t="shared" si="8"/>
        <v>45</v>
      </c>
    </row>
    <row r="195" spans="1:12" ht="15">
      <c r="A195" s="34">
        <v>90</v>
      </c>
      <c r="B195" s="54">
        <v>2040</v>
      </c>
      <c r="C195" s="59" t="s">
        <v>541</v>
      </c>
      <c r="D195" s="49" t="s">
        <v>1134</v>
      </c>
      <c r="E195" s="151" t="str">
        <f>VLOOKUP(B195,Spisak!A11:E20193,5)</f>
        <v>Veterani</v>
      </c>
      <c r="F195" s="31" t="s">
        <v>914</v>
      </c>
      <c r="G195" s="4">
        <v>0</v>
      </c>
      <c r="H195" s="50">
        <v>90.23833182870294</v>
      </c>
      <c r="I195" s="51">
        <f t="shared" si="7"/>
        <v>90.23833182870294</v>
      </c>
      <c r="J195" s="1">
        <v>45</v>
      </c>
      <c r="K195" s="34">
        <v>0</v>
      </c>
      <c r="L195" s="32">
        <f t="shared" si="8"/>
        <v>45</v>
      </c>
    </row>
    <row r="196" spans="1:12" ht="15">
      <c r="A196" s="34">
        <v>91</v>
      </c>
      <c r="B196" s="54">
        <v>732</v>
      </c>
      <c r="C196" s="59" t="s">
        <v>1628</v>
      </c>
      <c r="D196" s="49" t="s">
        <v>1134</v>
      </c>
      <c r="E196" s="151" t="str">
        <f>VLOOKUP(B196,Spisak!A12:E20194,5)</f>
        <v>Veterani</v>
      </c>
      <c r="F196" s="31" t="s">
        <v>914</v>
      </c>
      <c r="G196" s="4">
        <v>0</v>
      </c>
      <c r="H196" s="50">
        <v>90.23871354166477</v>
      </c>
      <c r="I196" s="51">
        <f t="shared" si="7"/>
        <v>90.23871354166477</v>
      </c>
      <c r="J196" s="1">
        <v>45</v>
      </c>
      <c r="K196" s="34">
        <v>0</v>
      </c>
      <c r="L196" s="32">
        <f t="shared" si="8"/>
        <v>45</v>
      </c>
    </row>
    <row r="197" spans="1:12" ht="15">
      <c r="A197" s="34">
        <v>92</v>
      </c>
      <c r="B197" s="54">
        <v>1754</v>
      </c>
      <c r="C197" s="59" t="s">
        <v>260</v>
      </c>
      <c r="D197" s="49" t="s">
        <v>1134</v>
      </c>
      <c r="E197" s="151" t="str">
        <f>VLOOKUP(B197,Spisak!A13:E20195,5)</f>
        <v>Veterani</v>
      </c>
      <c r="F197" s="31" t="s">
        <v>914</v>
      </c>
      <c r="G197" s="4">
        <v>0</v>
      </c>
      <c r="H197" s="50">
        <v>90.23895300926233</v>
      </c>
      <c r="I197" s="51">
        <f t="shared" si="7"/>
        <v>90.23895300926233</v>
      </c>
      <c r="J197" s="1">
        <v>45</v>
      </c>
      <c r="K197" s="34">
        <v>0</v>
      </c>
      <c r="L197" s="32">
        <f t="shared" si="8"/>
        <v>45</v>
      </c>
    </row>
    <row r="198" spans="1:12" ht="15">
      <c r="A198" s="34">
        <v>93</v>
      </c>
      <c r="B198" s="54">
        <v>731</v>
      </c>
      <c r="C198" s="59" t="s">
        <v>1627</v>
      </c>
      <c r="D198" s="49" t="s">
        <v>1134</v>
      </c>
      <c r="E198" s="151" t="str">
        <f>VLOOKUP(B198,Spisak!A14:E20196,5)</f>
        <v>Seniori</v>
      </c>
      <c r="F198" s="31" t="s">
        <v>914</v>
      </c>
      <c r="G198" s="4">
        <v>0</v>
      </c>
      <c r="H198" s="50">
        <v>90.24171863425727</v>
      </c>
      <c r="I198" s="51">
        <f t="shared" si="7"/>
        <v>90.24171863425727</v>
      </c>
      <c r="J198" s="1">
        <v>45</v>
      </c>
      <c r="K198" s="34">
        <v>0</v>
      </c>
      <c r="L198" s="32">
        <f t="shared" si="8"/>
        <v>45</v>
      </c>
    </row>
    <row r="199" spans="1:12" ht="15">
      <c r="A199" s="34">
        <v>94</v>
      </c>
      <c r="B199" s="54">
        <v>2058</v>
      </c>
      <c r="C199" s="59" t="s">
        <v>558</v>
      </c>
      <c r="D199" s="49" t="s">
        <v>1403</v>
      </c>
      <c r="E199" s="151" t="str">
        <f>VLOOKUP(B199,Spisak!A15:E20197,5)</f>
        <v>Seniori</v>
      </c>
      <c r="F199" s="31" t="s">
        <v>914</v>
      </c>
      <c r="G199" s="4">
        <v>0</v>
      </c>
      <c r="H199" s="50">
        <v>90.24304861111159</v>
      </c>
      <c r="I199" s="51">
        <f t="shared" si="7"/>
        <v>90.24304861111159</v>
      </c>
      <c r="J199" s="1">
        <v>45</v>
      </c>
      <c r="K199" s="34">
        <v>0</v>
      </c>
      <c r="L199" s="32">
        <f t="shared" si="8"/>
        <v>45</v>
      </c>
    </row>
    <row r="200" spans="1:12" ht="15">
      <c r="A200" s="34">
        <v>95</v>
      </c>
      <c r="B200" s="54">
        <v>1940</v>
      </c>
      <c r="C200" s="59" t="s">
        <v>445</v>
      </c>
      <c r="D200" s="49" t="s">
        <v>829</v>
      </c>
      <c r="E200" s="151" t="str">
        <f>VLOOKUP(B200,Spisak!A16:E20198,5)</f>
        <v>!Neispravna kategorija</v>
      </c>
      <c r="F200" s="31" t="s">
        <v>914</v>
      </c>
      <c r="G200" s="4">
        <v>0</v>
      </c>
      <c r="H200" s="50">
        <v>90.24573564814636</v>
      </c>
      <c r="I200" s="51">
        <f t="shared" si="7"/>
        <v>90.24573564814636</v>
      </c>
      <c r="J200" s="1">
        <v>45</v>
      </c>
      <c r="K200" s="34">
        <v>0</v>
      </c>
      <c r="L200" s="32">
        <f t="shared" si="8"/>
        <v>45</v>
      </c>
    </row>
    <row r="201" spans="1:12" ht="15">
      <c r="A201" s="34">
        <v>96</v>
      </c>
      <c r="B201" s="54">
        <v>806</v>
      </c>
      <c r="C201" s="59" t="s">
        <v>1704</v>
      </c>
      <c r="D201" s="49" t="s">
        <v>1011</v>
      </c>
      <c r="E201" s="151" t="str">
        <f>VLOOKUP(B201,Spisak!A17:E20199,5)</f>
        <v>Seniori</v>
      </c>
      <c r="F201" s="31" t="s">
        <v>914</v>
      </c>
      <c r="G201" s="4">
        <v>0</v>
      </c>
      <c r="H201" s="50">
        <v>90.24586041666771</v>
      </c>
      <c r="I201" s="51">
        <f t="shared" si="7"/>
        <v>90.24586041666771</v>
      </c>
      <c r="J201" s="1">
        <v>45</v>
      </c>
      <c r="K201" s="34">
        <v>0</v>
      </c>
      <c r="L201" s="32">
        <f t="shared" si="8"/>
        <v>45</v>
      </c>
    </row>
    <row r="202" spans="1:12" ht="15">
      <c r="A202" s="34">
        <v>97</v>
      </c>
      <c r="B202" s="54">
        <v>2222</v>
      </c>
      <c r="C202" s="59" t="s">
        <v>730</v>
      </c>
      <c r="D202" s="49" t="s">
        <v>1403</v>
      </c>
      <c r="E202" s="151" t="str">
        <f>VLOOKUP(B202,Spisak!A18:E20200,5)</f>
        <v>Seniori</v>
      </c>
      <c r="F202" s="31" t="s">
        <v>914</v>
      </c>
      <c r="G202" s="4">
        <v>0</v>
      </c>
      <c r="H202" s="50">
        <v>90.24591712962865</v>
      </c>
      <c r="I202" s="51">
        <f t="shared" si="7"/>
        <v>90.24591712962865</v>
      </c>
      <c r="J202" s="1">
        <v>45</v>
      </c>
      <c r="K202" s="34">
        <v>0</v>
      </c>
      <c r="L202" s="32">
        <f t="shared" si="8"/>
        <v>45</v>
      </c>
    </row>
    <row r="203" spans="1:12" ht="15">
      <c r="A203" s="34">
        <v>98</v>
      </c>
      <c r="B203" s="54">
        <v>2036</v>
      </c>
      <c r="C203" s="59" t="s">
        <v>536</v>
      </c>
      <c r="D203" s="49" t="s">
        <v>1403</v>
      </c>
      <c r="E203" s="151" t="str">
        <f>VLOOKUP(B203,Spisak!A19:E20201,5)</f>
        <v>Seniori</v>
      </c>
      <c r="F203" s="31" t="s">
        <v>914</v>
      </c>
      <c r="G203" s="4">
        <v>0</v>
      </c>
      <c r="H203" s="50">
        <v>90.24591967593005</v>
      </c>
      <c r="I203" s="51">
        <f t="shared" si="7"/>
        <v>90.24591967593005</v>
      </c>
      <c r="J203" s="1">
        <v>45</v>
      </c>
      <c r="K203" s="34">
        <v>0</v>
      </c>
      <c r="L203" s="32">
        <f t="shared" si="8"/>
        <v>45</v>
      </c>
    </row>
    <row r="204" spans="1:12" ht="15">
      <c r="A204" s="34">
        <v>99</v>
      </c>
      <c r="B204" s="54">
        <v>2060</v>
      </c>
      <c r="C204" s="59" t="s">
        <v>560</v>
      </c>
      <c r="D204" s="49" t="s">
        <v>1403</v>
      </c>
      <c r="E204" s="151" t="str">
        <f>VLOOKUP(B204,Spisak!A20:E20202,5)</f>
        <v>Seniori</v>
      </c>
      <c r="F204" s="31" t="s">
        <v>914</v>
      </c>
      <c r="G204" s="4">
        <v>0</v>
      </c>
      <c r="H204" s="50">
        <v>90.2471322916681</v>
      </c>
      <c r="I204" s="51">
        <f t="shared" si="7"/>
        <v>90.2471322916681</v>
      </c>
      <c r="J204" s="1">
        <v>45</v>
      </c>
      <c r="K204" s="34">
        <v>0</v>
      </c>
      <c r="L204" s="32">
        <f t="shared" si="8"/>
        <v>45</v>
      </c>
    </row>
    <row r="205" spans="1:12" ht="15">
      <c r="A205" s="34">
        <v>100</v>
      </c>
      <c r="B205" s="54">
        <v>531</v>
      </c>
      <c r="C205" s="59" t="s">
        <v>1359</v>
      </c>
      <c r="D205" s="49" t="s">
        <v>959</v>
      </c>
      <c r="E205" s="151" t="str">
        <f>VLOOKUP(B205,Spisak!A21:E20203,5)</f>
        <v>Veterani</v>
      </c>
      <c r="F205" s="31" t="s">
        <v>914</v>
      </c>
      <c r="G205" s="4">
        <v>0</v>
      </c>
      <c r="H205" s="50">
        <v>90.24736365740682</v>
      </c>
      <c r="I205" s="51">
        <f t="shared" si="7"/>
        <v>90.24736365740682</v>
      </c>
      <c r="J205" s="1">
        <v>45</v>
      </c>
      <c r="K205" s="34">
        <v>0</v>
      </c>
      <c r="L205" s="32">
        <f t="shared" si="8"/>
        <v>45</v>
      </c>
    </row>
    <row r="206" spans="1:12" ht="15">
      <c r="A206" s="34">
        <v>101</v>
      </c>
      <c r="B206" s="54">
        <v>794</v>
      </c>
      <c r="C206" s="59" t="s">
        <v>1691</v>
      </c>
      <c r="D206" s="49" t="s">
        <v>1113</v>
      </c>
      <c r="E206" s="151" t="str">
        <f>VLOOKUP(B206,Spisak!A22:E20204,5)</f>
        <v>Veterani</v>
      </c>
      <c r="F206" s="31" t="s">
        <v>914</v>
      </c>
      <c r="G206" s="4">
        <v>0</v>
      </c>
      <c r="H206" s="50">
        <v>90.25122800926329</v>
      </c>
      <c r="I206" s="51">
        <f t="shared" si="7"/>
        <v>90.25122800926329</v>
      </c>
      <c r="J206" s="1">
        <v>45</v>
      </c>
      <c r="K206" s="34">
        <v>0</v>
      </c>
      <c r="L206" s="32">
        <f t="shared" si="8"/>
        <v>45</v>
      </c>
    </row>
    <row r="207" spans="1:12" ht="15">
      <c r="A207" s="34">
        <v>102</v>
      </c>
      <c r="B207" s="54">
        <v>2242</v>
      </c>
      <c r="C207" s="59" t="s">
        <v>748</v>
      </c>
      <c r="D207" s="49" t="s">
        <v>2436</v>
      </c>
      <c r="E207" s="151" t="str">
        <f>VLOOKUP(B207,Spisak!A23:E20205,5)</f>
        <v>Seniori</v>
      </c>
      <c r="F207" s="31" t="s">
        <v>914</v>
      </c>
      <c r="G207" s="4">
        <v>0</v>
      </c>
      <c r="H207" s="50">
        <v>90.25330659722385</v>
      </c>
      <c r="I207" s="51">
        <f t="shared" si="7"/>
        <v>90.25330659722385</v>
      </c>
      <c r="J207" s="1">
        <v>45</v>
      </c>
      <c r="K207" s="34">
        <v>0</v>
      </c>
      <c r="L207" s="32">
        <f t="shared" si="8"/>
        <v>45</v>
      </c>
    </row>
    <row r="208" spans="1:12" ht="15">
      <c r="A208" s="34">
        <v>103</v>
      </c>
      <c r="B208" s="54">
        <v>1667</v>
      </c>
      <c r="C208" s="59" t="s">
        <v>173</v>
      </c>
      <c r="D208" s="49" t="s">
        <v>978</v>
      </c>
      <c r="E208" s="151" t="str">
        <f>VLOOKUP(B208,Spisak!A24:E20206,5)</f>
        <v>Seniori</v>
      </c>
      <c r="F208" s="31" t="s">
        <v>914</v>
      </c>
      <c r="G208" s="4">
        <v>0</v>
      </c>
      <c r="H208" s="50">
        <v>90.25543240740808</v>
      </c>
      <c r="I208" s="51">
        <f t="shared" si="7"/>
        <v>90.25543240740808</v>
      </c>
      <c r="J208" s="1">
        <v>45</v>
      </c>
      <c r="K208" s="34">
        <v>0</v>
      </c>
      <c r="L208" s="32">
        <f t="shared" si="8"/>
        <v>45</v>
      </c>
    </row>
    <row r="209" spans="1:12" ht="15">
      <c r="A209" s="34">
        <v>104</v>
      </c>
      <c r="B209" s="54">
        <v>1672</v>
      </c>
      <c r="C209" s="59" t="s">
        <v>177</v>
      </c>
      <c r="D209" s="49" t="s">
        <v>831</v>
      </c>
      <c r="E209" s="151" t="str">
        <f>VLOOKUP(B209,Spisak!A25:E20207,5)</f>
        <v>Seniori</v>
      </c>
      <c r="F209" s="31" t="s">
        <v>914</v>
      </c>
      <c r="G209" s="4">
        <v>0</v>
      </c>
      <c r="H209" s="50">
        <v>90.25548807870655</v>
      </c>
      <c r="I209" s="51">
        <f t="shared" si="7"/>
        <v>90.25548807870655</v>
      </c>
      <c r="J209" s="1">
        <v>45</v>
      </c>
      <c r="K209" s="34">
        <v>0</v>
      </c>
      <c r="L209" s="32">
        <f t="shared" si="8"/>
        <v>45</v>
      </c>
    </row>
    <row r="210" spans="1:12" ht="15">
      <c r="A210" s="34">
        <v>105</v>
      </c>
      <c r="B210" s="54">
        <v>48</v>
      </c>
      <c r="C210" s="59" t="s">
        <v>868</v>
      </c>
      <c r="D210" s="49" t="s">
        <v>831</v>
      </c>
      <c r="E210" s="151" t="str">
        <f>VLOOKUP(B210,Spisak!A26:E20208,5)</f>
        <v>Veterani</v>
      </c>
      <c r="F210" s="31" t="s">
        <v>914</v>
      </c>
      <c r="G210" s="4">
        <v>0</v>
      </c>
      <c r="H210" s="50">
        <v>90.26132557870733</v>
      </c>
      <c r="I210" s="51">
        <f aca="true" t="shared" si="9" ref="I210:I273">H210-G210</f>
        <v>90.26132557870733</v>
      </c>
      <c r="J210" s="1">
        <v>45</v>
      </c>
      <c r="K210" s="34">
        <v>0</v>
      </c>
      <c r="L210" s="32">
        <f t="shared" si="8"/>
        <v>45</v>
      </c>
    </row>
    <row r="211" spans="1:12" ht="15">
      <c r="A211" s="34">
        <v>106</v>
      </c>
      <c r="B211" s="54">
        <v>1664</v>
      </c>
      <c r="C211" s="59" t="s">
        <v>170</v>
      </c>
      <c r="D211" s="49" t="s">
        <v>978</v>
      </c>
      <c r="E211" s="151" t="str">
        <f>VLOOKUP(B211,Spisak!A27:E20209,5)</f>
        <v>Seniori</v>
      </c>
      <c r="F211" s="31" t="s">
        <v>914</v>
      </c>
      <c r="G211" s="4">
        <v>0</v>
      </c>
      <c r="H211" s="50">
        <v>90.26180127314728</v>
      </c>
      <c r="I211" s="51">
        <f t="shared" si="9"/>
        <v>90.26180127314728</v>
      </c>
      <c r="J211" s="1">
        <v>45</v>
      </c>
      <c r="K211" s="34">
        <v>0</v>
      </c>
      <c r="L211" s="32">
        <f t="shared" si="8"/>
        <v>45</v>
      </c>
    </row>
    <row r="212" spans="1:12" ht="15">
      <c r="A212" s="34">
        <v>107</v>
      </c>
      <c r="B212" s="54">
        <v>2245</v>
      </c>
      <c r="C212" s="59" t="s">
        <v>751</v>
      </c>
      <c r="D212" s="49" t="s">
        <v>263</v>
      </c>
      <c r="E212" s="151" t="str">
        <f>VLOOKUP(B212,Spisak!A28:E20210,5)</f>
        <v>Veterani</v>
      </c>
      <c r="F212" s="31" t="s">
        <v>914</v>
      </c>
      <c r="G212" s="4">
        <v>0</v>
      </c>
      <c r="H212" s="50">
        <v>90.26770717592444</v>
      </c>
      <c r="I212" s="51">
        <f t="shared" si="9"/>
        <v>90.26770717592444</v>
      </c>
      <c r="J212" s="1">
        <v>45</v>
      </c>
      <c r="K212" s="34">
        <v>0</v>
      </c>
      <c r="L212" s="32">
        <f t="shared" si="8"/>
        <v>45</v>
      </c>
    </row>
    <row r="213" spans="1:12" ht="15">
      <c r="A213" s="34">
        <v>108</v>
      </c>
      <c r="B213" s="54">
        <v>1528</v>
      </c>
      <c r="C213" s="59" t="s">
        <v>18</v>
      </c>
      <c r="D213" s="49" t="s">
        <v>863</v>
      </c>
      <c r="E213" s="151" t="str">
        <f>VLOOKUP(B213,Spisak!A29:E20211,5)</f>
        <v>Veterani</v>
      </c>
      <c r="F213" s="31" t="s">
        <v>914</v>
      </c>
      <c r="G213" s="4">
        <v>0</v>
      </c>
      <c r="H213" s="50">
        <v>90.26893159722385</v>
      </c>
      <c r="I213" s="51">
        <f t="shared" si="9"/>
        <v>90.26893159722385</v>
      </c>
      <c r="J213" s="1">
        <v>45</v>
      </c>
      <c r="K213" s="34">
        <v>0</v>
      </c>
      <c r="L213" s="32">
        <f t="shared" si="8"/>
        <v>45</v>
      </c>
    </row>
    <row r="214" spans="1:12" ht="15">
      <c r="A214" s="34">
        <v>109</v>
      </c>
      <c r="B214" s="54">
        <v>233</v>
      </c>
      <c r="C214" s="59" t="s">
        <v>1094</v>
      </c>
      <c r="D214" s="49" t="s">
        <v>2437</v>
      </c>
      <c r="E214" s="151" t="str">
        <f>VLOOKUP(B214,Spisak!A30:E20212,5)</f>
        <v>Seniori</v>
      </c>
      <c r="F214" s="31" t="s">
        <v>914</v>
      </c>
      <c r="G214" s="4">
        <v>0</v>
      </c>
      <c r="H214" s="50">
        <v>90.27142974537128</v>
      </c>
      <c r="I214" s="51">
        <f t="shared" si="9"/>
        <v>90.27142974537128</v>
      </c>
      <c r="J214" s="1">
        <v>45</v>
      </c>
      <c r="K214" s="34">
        <v>0</v>
      </c>
      <c r="L214" s="32">
        <f t="shared" si="8"/>
        <v>45</v>
      </c>
    </row>
    <row r="215" spans="1:12" ht="15">
      <c r="A215" s="34">
        <v>110</v>
      </c>
      <c r="B215" s="54">
        <v>2251</v>
      </c>
      <c r="C215" s="59" t="s">
        <v>757</v>
      </c>
      <c r="D215" s="49" t="s">
        <v>922</v>
      </c>
      <c r="E215" s="151" t="str">
        <f>VLOOKUP(B215,Spisak!A31:E20213,5)</f>
        <v>Veterani</v>
      </c>
      <c r="F215" s="31" t="s">
        <v>914</v>
      </c>
      <c r="G215" s="4">
        <v>0</v>
      </c>
      <c r="H215" s="50">
        <v>90.2779369212949</v>
      </c>
      <c r="I215" s="51">
        <f t="shared" si="9"/>
        <v>90.2779369212949</v>
      </c>
      <c r="J215" s="1">
        <v>45</v>
      </c>
      <c r="K215" s="34">
        <v>0</v>
      </c>
      <c r="L215" s="32">
        <f t="shared" si="8"/>
        <v>45</v>
      </c>
    </row>
    <row r="216" spans="1:12" ht="15">
      <c r="A216" s="34">
        <v>111</v>
      </c>
      <c r="B216" s="54">
        <v>2250</v>
      </c>
      <c r="C216" s="59" t="s">
        <v>756</v>
      </c>
      <c r="D216" s="49" t="s">
        <v>922</v>
      </c>
      <c r="E216" s="151" t="str">
        <f>VLOOKUP(B216,Spisak!A32:E20214,5)</f>
        <v>Seniori</v>
      </c>
      <c r="F216" s="31" t="s">
        <v>914</v>
      </c>
      <c r="G216" s="4">
        <v>0</v>
      </c>
      <c r="H216" s="50">
        <v>90.28239548610873</v>
      </c>
      <c r="I216" s="51">
        <f t="shared" si="9"/>
        <v>90.28239548610873</v>
      </c>
      <c r="J216" s="1">
        <v>45</v>
      </c>
      <c r="K216" s="34">
        <v>0</v>
      </c>
      <c r="L216" s="32">
        <f t="shared" si="8"/>
        <v>45</v>
      </c>
    </row>
    <row r="217" spans="1:12" ht="15">
      <c r="A217" s="34">
        <v>112</v>
      </c>
      <c r="B217" s="54">
        <v>94</v>
      </c>
      <c r="C217" s="59" t="s">
        <v>920</v>
      </c>
      <c r="D217" s="49" t="s">
        <v>831</v>
      </c>
      <c r="E217" s="151" t="str">
        <f>VLOOKUP(B217,Spisak!A33:E20215,5)</f>
        <v>Veterani</v>
      </c>
      <c r="F217" s="31" t="s">
        <v>914</v>
      </c>
      <c r="G217" s="4">
        <v>0</v>
      </c>
      <c r="H217" s="50">
        <v>90.29698703703616</v>
      </c>
      <c r="I217" s="51">
        <f t="shared" si="9"/>
        <v>90.29698703703616</v>
      </c>
      <c r="J217" s="1">
        <v>45</v>
      </c>
      <c r="K217" s="34">
        <v>0</v>
      </c>
      <c r="L217" s="32">
        <f t="shared" si="8"/>
        <v>45</v>
      </c>
    </row>
    <row r="218" spans="1:12" ht="15">
      <c r="A218" s="34">
        <v>113</v>
      </c>
      <c r="B218" s="54">
        <v>2246</v>
      </c>
      <c r="C218" s="59" t="s">
        <v>752</v>
      </c>
      <c r="D218" s="49" t="s">
        <v>263</v>
      </c>
      <c r="E218" s="151" t="str">
        <f>VLOOKUP(B218,Spisak!A34:E20216,5)</f>
        <v>Seniori</v>
      </c>
      <c r="F218" s="31" t="s">
        <v>914</v>
      </c>
      <c r="G218" s="4">
        <v>0</v>
      </c>
      <c r="H218" s="50">
        <v>90.30048611111124</v>
      </c>
      <c r="I218" s="51">
        <f t="shared" si="9"/>
        <v>90.30048611111124</v>
      </c>
      <c r="J218" s="1">
        <v>45</v>
      </c>
      <c r="K218" s="34">
        <v>0</v>
      </c>
      <c r="L218" s="32">
        <f t="shared" si="8"/>
        <v>45</v>
      </c>
    </row>
    <row r="219" spans="1:12" ht="15">
      <c r="A219" s="34">
        <v>114</v>
      </c>
      <c r="B219" s="54">
        <v>2248</v>
      </c>
      <c r="C219" s="59" t="s">
        <v>754</v>
      </c>
      <c r="D219" s="49" t="s">
        <v>263</v>
      </c>
      <c r="E219" s="151" t="str">
        <f>VLOOKUP(B219,Spisak!A35:E20217,5)</f>
        <v>Seniori</v>
      </c>
      <c r="F219" s="31" t="s">
        <v>914</v>
      </c>
      <c r="G219" s="4">
        <v>0</v>
      </c>
      <c r="H219" s="50">
        <v>90.30049259259249</v>
      </c>
      <c r="I219" s="51">
        <f t="shared" si="9"/>
        <v>90.30049259259249</v>
      </c>
      <c r="J219" s="1">
        <v>45</v>
      </c>
      <c r="K219" s="34">
        <v>0</v>
      </c>
      <c r="L219" s="32">
        <f t="shared" si="8"/>
        <v>45</v>
      </c>
    </row>
    <row r="220" spans="1:12" ht="15">
      <c r="A220" s="34">
        <v>115</v>
      </c>
      <c r="B220" s="54">
        <v>406</v>
      </c>
      <c r="C220" s="59" t="s">
        <v>1260</v>
      </c>
      <c r="D220" s="49" t="s">
        <v>831</v>
      </c>
      <c r="E220" s="151" t="str">
        <f>VLOOKUP(B220,Spisak!A2:E20218,5)</f>
        <v>Veterani</v>
      </c>
      <c r="F220" s="31" t="s">
        <v>914</v>
      </c>
      <c r="G220" s="4">
        <v>0</v>
      </c>
      <c r="H220" s="50">
        <v>90.31123842592592</v>
      </c>
      <c r="I220" s="51">
        <f t="shared" si="9"/>
        <v>90.31123842592592</v>
      </c>
      <c r="J220" s="1">
        <v>45</v>
      </c>
      <c r="K220" s="34">
        <v>0</v>
      </c>
      <c r="L220" s="32">
        <f t="shared" si="8"/>
        <v>45</v>
      </c>
    </row>
    <row r="221" spans="1:12" ht="15">
      <c r="A221" s="23">
        <v>1</v>
      </c>
      <c r="B221" s="124">
        <v>110</v>
      </c>
      <c r="C221" s="124" t="s">
        <v>937</v>
      </c>
      <c r="D221" s="124" t="s">
        <v>930</v>
      </c>
      <c r="E221" s="151" t="str">
        <f>VLOOKUP(B221,Spisak!A3:E20219,5)</f>
        <v>Veterani</v>
      </c>
      <c r="F221" s="124" t="s">
        <v>803</v>
      </c>
      <c r="G221" s="4">
        <v>0</v>
      </c>
      <c r="H221" s="8">
        <v>20.056656944441784</v>
      </c>
      <c r="I221" s="4">
        <f t="shared" si="9"/>
        <v>20.056656944441784</v>
      </c>
      <c r="J221" s="1">
        <v>26</v>
      </c>
      <c r="K221" s="31">
        <v>20</v>
      </c>
      <c r="L221" s="32">
        <f aca="true" t="shared" si="10" ref="L221:L252">SUM(J221:K221)</f>
        <v>46</v>
      </c>
    </row>
    <row r="222" spans="1:12" ht="15">
      <c r="A222" s="24">
        <v>2</v>
      </c>
      <c r="B222" s="124">
        <v>1804</v>
      </c>
      <c r="C222" s="124" t="s">
        <v>311</v>
      </c>
      <c r="D222" s="124" t="s">
        <v>1066</v>
      </c>
      <c r="E222" s="151" t="str">
        <f>VLOOKUP(B222,Spisak!A4:E20220,5)</f>
        <v>Seniori</v>
      </c>
      <c r="F222" s="124" t="s">
        <v>803</v>
      </c>
      <c r="G222" s="4">
        <v>0</v>
      </c>
      <c r="H222" s="8">
        <v>20.05732511574024</v>
      </c>
      <c r="I222" s="4">
        <f t="shared" si="9"/>
        <v>20.05732511574024</v>
      </c>
      <c r="J222" s="1">
        <v>26</v>
      </c>
      <c r="K222" s="34">
        <v>19</v>
      </c>
      <c r="L222" s="32">
        <f t="shared" si="10"/>
        <v>45</v>
      </c>
    </row>
    <row r="223" spans="1:12" ht="15">
      <c r="A223" s="23">
        <v>3</v>
      </c>
      <c r="B223" s="124">
        <v>1727</v>
      </c>
      <c r="C223" s="124" t="s">
        <v>233</v>
      </c>
      <c r="D223" s="124" t="s">
        <v>1429</v>
      </c>
      <c r="E223" s="151" t="str">
        <f>VLOOKUP(B223,Spisak!A5:E20221,5)</f>
        <v>Seniori</v>
      </c>
      <c r="F223" s="124" t="s">
        <v>803</v>
      </c>
      <c r="G223" s="4">
        <v>0</v>
      </c>
      <c r="H223" s="8">
        <v>20.05734664351621</v>
      </c>
      <c r="I223" s="4">
        <f t="shared" si="9"/>
        <v>20.05734664351621</v>
      </c>
      <c r="J223" s="1">
        <v>26</v>
      </c>
      <c r="K223" s="34">
        <v>18</v>
      </c>
      <c r="L223" s="32">
        <f t="shared" si="10"/>
        <v>44</v>
      </c>
    </row>
    <row r="224" spans="1:12" ht="15">
      <c r="A224" s="24">
        <v>4</v>
      </c>
      <c r="B224" s="124">
        <v>2249</v>
      </c>
      <c r="C224" s="124" t="s">
        <v>755</v>
      </c>
      <c r="D224" s="124" t="s">
        <v>1404</v>
      </c>
      <c r="E224" s="151" t="str">
        <f>VLOOKUP(B224,Spisak!A6:E20222,5)</f>
        <v>Seniori</v>
      </c>
      <c r="F224" s="124" t="s">
        <v>803</v>
      </c>
      <c r="G224" s="4">
        <v>0</v>
      </c>
      <c r="H224" s="8">
        <v>20.057462962962745</v>
      </c>
      <c r="I224" s="4">
        <f t="shared" si="9"/>
        <v>20.057462962962745</v>
      </c>
      <c r="J224" s="1">
        <v>26</v>
      </c>
      <c r="K224" s="34">
        <v>17</v>
      </c>
      <c r="L224" s="32">
        <f t="shared" si="10"/>
        <v>43</v>
      </c>
    </row>
    <row r="225" spans="1:12" ht="15">
      <c r="A225" s="23">
        <v>5</v>
      </c>
      <c r="B225" s="124">
        <v>12</v>
      </c>
      <c r="C225" s="124" t="s">
        <v>823</v>
      </c>
      <c r="D225" s="124" t="s">
        <v>815</v>
      </c>
      <c r="E225" s="151" t="str">
        <f>VLOOKUP(B225,Spisak!A7:E20223,5)</f>
        <v>Veterani</v>
      </c>
      <c r="F225" s="124" t="s">
        <v>803</v>
      </c>
      <c r="G225" s="4">
        <v>0</v>
      </c>
      <c r="H225" s="8">
        <v>20.061542824070784</v>
      </c>
      <c r="I225" s="4">
        <f t="shared" si="9"/>
        <v>20.061542824070784</v>
      </c>
      <c r="J225" s="1">
        <v>26</v>
      </c>
      <c r="K225" s="34">
        <v>16</v>
      </c>
      <c r="L225" s="32">
        <f t="shared" si="10"/>
        <v>42</v>
      </c>
    </row>
    <row r="226" spans="1:12" ht="15">
      <c r="A226" s="24">
        <v>6</v>
      </c>
      <c r="B226" s="124">
        <v>1670</v>
      </c>
      <c r="C226" s="124" t="s">
        <v>1894</v>
      </c>
      <c r="D226" s="124" t="s">
        <v>1066</v>
      </c>
      <c r="E226" s="151" t="str">
        <f>VLOOKUP(B226,Spisak!A8:E20224,5)</f>
        <v>Seniori</v>
      </c>
      <c r="F226" s="124" t="s">
        <v>803</v>
      </c>
      <c r="G226" s="4">
        <v>0</v>
      </c>
      <c r="H226" s="8">
        <v>20.061559953697724</v>
      </c>
      <c r="I226" s="4">
        <f t="shared" si="9"/>
        <v>20.061559953697724</v>
      </c>
      <c r="J226" s="1">
        <v>26</v>
      </c>
      <c r="K226" s="34">
        <v>15</v>
      </c>
      <c r="L226" s="32">
        <f t="shared" si="10"/>
        <v>41</v>
      </c>
    </row>
    <row r="227" spans="1:12" ht="15">
      <c r="A227" s="23">
        <v>7</v>
      </c>
      <c r="B227" s="124">
        <v>672</v>
      </c>
      <c r="C227" s="124" t="s">
        <v>1564</v>
      </c>
      <c r="D227" s="124" t="s">
        <v>1035</v>
      </c>
      <c r="E227" s="151" t="str">
        <f>VLOOKUP(B227,Spisak!A9:E20225,5)</f>
        <v>Seniori</v>
      </c>
      <c r="F227" s="124" t="s">
        <v>803</v>
      </c>
      <c r="G227" s="75">
        <v>0</v>
      </c>
      <c r="H227" s="77">
        <v>20.06165162036632</v>
      </c>
      <c r="I227" s="75">
        <f t="shared" si="9"/>
        <v>20.06165162036632</v>
      </c>
      <c r="J227" s="1">
        <v>26</v>
      </c>
      <c r="K227" s="34">
        <v>14</v>
      </c>
      <c r="L227" s="32">
        <f t="shared" si="10"/>
        <v>40</v>
      </c>
    </row>
    <row r="228" spans="1:12" ht="15">
      <c r="A228" s="84">
        <v>8</v>
      </c>
      <c r="B228" s="124">
        <v>2228</v>
      </c>
      <c r="C228" s="124" t="s">
        <v>735</v>
      </c>
      <c r="D228" s="124" t="s">
        <v>736</v>
      </c>
      <c r="E228" s="151" t="str">
        <f>VLOOKUP(B228,Spisak!A10:E20226,5)</f>
        <v>Seniori</v>
      </c>
      <c r="F228" s="124" t="s">
        <v>803</v>
      </c>
      <c r="G228" s="86">
        <v>0</v>
      </c>
      <c r="H228" s="87">
        <v>20.065015972220863</v>
      </c>
      <c r="I228" s="86">
        <f t="shared" si="9"/>
        <v>20.065015972220863</v>
      </c>
      <c r="J228" s="1">
        <v>26</v>
      </c>
      <c r="K228" s="34">
        <v>13</v>
      </c>
      <c r="L228" s="32">
        <f t="shared" si="10"/>
        <v>39</v>
      </c>
    </row>
    <row r="229" spans="1:12" ht="15">
      <c r="A229" s="90">
        <v>9</v>
      </c>
      <c r="B229" s="124">
        <v>366</v>
      </c>
      <c r="C229" s="124" t="s">
        <v>1218</v>
      </c>
      <c r="D229" s="124" t="s">
        <v>2436</v>
      </c>
      <c r="E229" s="151" t="str">
        <f>VLOOKUP(B229,Spisak!A11:E20227,5)</f>
        <v>Seniori</v>
      </c>
      <c r="F229" s="124" t="s">
        <v>803</v>
      </c>
      <c r="G229" s="86">
        <v>0</v>
      </c>
      <c r="H229" s="87">
        <v>20.067760069439828</v>
      </c>
      <c r="I229" s="86">
        <f t="shared" si="9"/>
        <v>20.067760069439828</v>
      </c>
      <c r="J229" s="1">
        <v>26</v>
      </c>
      <c r="K229" s="34">
        <v>12</v>
      </c>
      <c r="L229" s="32">
        <f t="shared" si="10"/>
        <v>38</v>
      </c>
    </row>
    <row r="230" spans="1:12" ht="15">
      <c r="A230" s="84">
        <v>10</v>
      </c>
      <c r="B230" s="124">
        <v>2215</v>
      </c>
      <c r="C230" s="124" t="s">
        <v>722</v>
      </c>
      <c r="D230" s="124" t="s">
        <v>1394</v>
      </c>
      <c r="E230" s="151" t="str">
        <f>VLOOKUP(B230,Spisak!A12:E20228,5)</f>
        <v>Veterani</v>
      </c>
      <c r="F230" s="124" t="s">
        <v>803</v>
      </c>
      <c r="G230" s="92">
        <v>0</v>
      </c>
      <c r="H230" s="93">
        <v>20.068528703697666</v>
      </c>
      <c r="I230" s="92">
        <f t="shared" si="9"/>
        <v>20.068528703697666</v>
      </c>
      <c r="J230" s="1">
        <v>26</v>
      </c>
      <c r="K230" s="34">
        <v>11</v>
      </c>
      <c r="L230" s="32">
        <f t="shared" si="10"/>
        <v>37</v>
      </c>
    </row>
    <row r="231" spans="1:12" ht="15">
      <c r="A231" s="90">
        <v>11</v>
      </c>
      <c r="B231" s="124">
        <v>1908</v>
      </c>
      <c r="C231" s="124" t="s">
        <v>415</v>
      </c>
      <c r="D231" s="124" t="s">
        <v>2381</v>
      </c>
      <c r="E231" s="151" t="str">
        <f>VLOOKUP(B231,Spisak!A13:E20229,5)</f>
        <v>Juniori</v>
      </c>
      <c r="F231" s="124" t="s">
        <v>803</v>
      </c>
      <c r="G231" s="4">
        <v>0</v>
      </c>
      <c r="H231" s="8">
        <v>20.069289120365283</v>
      </c>
      <c r="I231" s="4">
        <f t="shared" si="9"/>
        <v>20.069289120365283</v>
      </c>
      <c r="J231" s="1">
        <v>26</v>
      </c>
      <c r="K231" s="34">
        <v>10</v>
      </c>
      <c r="L231" s="32">
        <f t="shared" si="10"/>
        <v>36</v>
      </c>
    </row>
    <row r="232" spans="1:12" ht="15">
      <c r="A232" s="24">
        <v>12</v>
      </c>
      <c r="B232" s="124">
        <v>77</v>
      </c>
      <c r="C232" s="124" t="s">
        <v>913</v>
      </c>
      <c r="D232" s="124" t="s">
        <v>859</v>
      </c>
      <c r="E232" s="151" t="str">
        <f>VLOOKUP(B232,Spisak!A14:E20230,5)</f>
        <v>Seniori</v>
      </c>
      <c r="F232" s="124" t="s">
        <v>803</v>
      </c>
      <c r="G232" s="4">
        <v>0</v>
      </c>
      <c r="H232" s="8">
        <v>20.069487384258537</v>
      </c>
      <c r="I232" s="4">
        <f t="shared" si="9"/>
        <v>20.069487384258537</v>
      </c>
      <c r="J232" s="1">
        <v>26</v>
      </c>
      <c r="K232" s="34">
        <v>10</v>
      </c>
      <c r="L232" s="32">
        <f t="shared" si="10"/>
        <v>36</v>
      </c>
    </row>
    <row r="233" spans="1:12" ht="15">
      <c r="A233" s="23">
        <v>13</v>
      </c>
      <c r="B233" s="124">
        <v>2280</v>
      </c>
      <c r="C233" s="124" t="s">
        <v>787</v>
      </c>
      <c r="D233" s="124" t="s">
        <v>859</v>
      </c>
      <c r="E233" s="151" t="str">
        <f>VLOOKUP(B233,Spisak!A2:E20231,5)</f>
        <v>Seniori</v>
      </c>
      <c r="F233" s="124" t="s">
        <v>803</v>
      </c>
      <c r="G233" s="75">
        <v>0</v>
      </c>
      <c r="H233" s="77">
        <v>20.069535648144665</v>
      </c>
      <c r="I233" s="75">
        <f t="shared" si="9"/>
        <v>20.069535648144665</v>
      </c>
      <c r="J233" s="1">
        <v>26</v>
      </c>
      <c r="K233" s="34">
        <v>9</v>
      </c>
      <c r="L233" s="32">
        <f t="shared" si="10"/>
        <v>35</v>
      </c>
    </row>
    <row r="234" spans="1:12" ht="15">
      <c r="A234" s="24">
        <v>14</v>
      </c>
      <c r="B234" s="124">
        <v>2259</v>
      </c>
      <c r="C234" s="124" t="s">
        <v>765</v>
      </c>
      <c r="D234" s="124" t="s">
        <v>1147</v>
      </c>
      <c r="E234" s="151" t="str">
        <f>VLOOKUP(B234,Spisak!A3:E20232,5)</f>
        <v>Veterani</v>
      </c>
      <c r="F234" s="124" t="s">
        <v>803</v>
      </c>
      <c r="G234" s="86">
        <v>0</v>
      </c>
      <c r="H234" s="87">
        <v>20.072174074070062</v>
      </c>
      <c r="I234" s="86">
        <f t="shared" si="9"/>
        <v>20.072174074070062</v>
      </c>
      <c r="J234" s="1">
        <v>26</v>
      </c>
      <c r="K234" s="34">
        <v>9</v>
      </c>
      <c r="L234" s="88">
        <f t="shared" si="10"/>
        <v>35</v>
      </c>
    </row>
    <row r="235" spans="1:12" ht="15">
      <c r="A235" s="90">
        <v>15</v>
      </c>
      <c r="B235" s="124">
        <v>2268</v>
      </c>
      <c r="C235" s="124" t="s">
        <v>775</v>
      </c>
      <c r="D235" s="124" t="s">
        <v>1403</v>
      </c>
      <c r="E235" s="151" t="str">
        <f>VLOOKUP(B235,Spisak!A4:E20233,5)</f>
        <v>Seniori</v>
      </c>
      <c r="F235" s="124" t="s">
        <v>803</v>
      </c>
      <c r="G235" s="4">
        <v>0</v>
      </c>
      <c r="H235" s="8">
        <v>20.081604398146737</v>
      </c>
      <c r="I235" s="4">
        <f t="shared" si="9"/>
        <v>20.081604398146737</v>
      </c>
      <c r="J235" s="1">
        <v>26</v>
      </c>
      <c r="K235" s="34">
        <v>8</v>
      </c>
      <c r="L235" s="88">
        <f t="shared" si="10"/>
        <v>34</v>
      </c>
    </row>
    <row r="236" spans="1:12" ht="15">
      <c r="A236" s="24">
        <v>16</v>
      </c>
      <c r="B236" s="124">
        <v>2269</v>
      </c>
      <c r="C236" s="124" t="s">
        <v>776</v>
      </c>
      <c r="D236" s="124" t="s">
        <v>1403</v>
      </c>
      <c r="E236" s="151" t="str">
        <f>VLOOKUP(B236,Spisak!A5:E20234,5)</f>
        <v>Seniori</v>
      </c>
      <c r="F236" s="124" t="s">
        <v>803</v>
      </c>
      <c r="G236" s="4">
        <v>0</v>
      </c>
      <c r="H236" s="8">
        <v>20.081635185182677</v>
      </c>
      <c r="I236" s="4">
        <f t="shared" si="9"/>
        <v>20.081635185182677</v>
      </c>
      <c r="J236" s="1">
        <v>26</v>
      </c>
      <c r="K236" s="34">
        <v>8</v>
      </c>
      <c r="L236" s="32">
        <f t="shared" si="10"/>
        <v>34</v>
      </c>
    </row>
    <row r="237" spans="1:12" ht="15">
      <c r="A237" s="23">
        <v>17</v>
      </c>
      <c r="B237" s="124">
        <v>1907</v>
      </c>
      <c r="C237" s="124" t="s">
        <v>414</v>
      </c>
      <c r="D237" s="124" t="s">
        <v>2381</v>
      </c>
      <c r="E237" s="151" t="str">
        <f>VLOOKUP(B237,Spisak!A6:E20235,5)</f>
        <v>Juniori</v>
      </c>
      <c r="F237" s="124" t="s">
        <v>803</v>
      </c>
      <c r="G237" s="4">
        <v>0</v>
      </c>
      <c r="H237" s="8">
        <v>20.081725925920182</v>
      </c>
      <c r="I237" s="4">
        <f t="shared" si="9"/>
        <v>20.081725925920182</v>
      </c>
      <c r="J237" s="1">
        <v>26</v>
      </c>
      <c r="K237" s="34">
        <v>7</v>
      </c>
      <c r="L237" s="32">
        <f t="shared" si="10"/>
        <v>33</v>
      </c>
    </row>
    <row r="238" spans="1:12" ht="15">
      <c r="A238" s="24">
        <v>18</v>
      </c>
      <c r="B238" s="124">
        <v>1048</v>
      </c>
      <c r="C238" s="124" t="s">
        <v>1951</v>
      </c>
      <c r="D238" s="124" t="s">
        <v>946</v>
      </c>
      <c r="E238" s="151" t="str">
        <f>VLOOKUP(B238,Spisak!A7:E20236,5)</f>
        <v>Veterani</v>
      </c>
      <c r="F238" s="124" t="s">
        <v>803</v>
      </c>
      <c r="G238" s="4">
        <v>0</v>
      </c>
      <c r="H238" s="8">
        <v>20.08496782407019</v>
      </c>
      <c r="I238" s="4">
        <f t="shared" si="9"/>
        <v>20.08496782407019</v>
      </c>
      <c r="J238" s="1">
        <v>26</v>
      </c>
      <c r="K238" s="34">
        <v>7</v>
      </c>
      <c r="L238" s="32">
        <f t="shared" si="10"/>
        <v>33</v>
      </c>
    </row>
    <row r="239" spans="1:12" ht="15">
      <c r="A239" s="23">
        <v>19</v>
      </c>
      <c r="B239" s="124">
        <v>1750</v>
      </c>
      <c r="C239" s="124" t="s">
        <v>256</v>
      </c>
      <c r="D239" s="124" t="s">
        <v>2381</v>
      </c>
      <c r="E239" s="151" t="str">
        <f>VLOOKUP(B239,Spisak!A8:E20237,5)</f>
        <v>Juniori</v>
      </c>
      <c r="F239" s="124" t="s">
        <v>803</v>
      </c>
      <c r="G239" s="86">
        <v>0</v>
      </c>
      <c r="H239" s="87">
        <v>20.085097106479225</v>
      </c>
      <c r="I239" s="86">
        <f t="shared" si="9"/>
        <v>20.085097106479225</v>
      </c>
      <c r="J239" s="1">
        <v>26</v>
      </c>
      <c r="K239" s="34">
        <v>6</v>
      </c>
      <c r="L239" s="32">
        <f t="shared" si="10"/>
        <v>32</v>
      </c>
    </row>
    <row r="240" spans="1:12" ht="15">
      <c r="A240" s="84">
        <v>20</v>
      </c>
      <c r="B240" s="124">
        <v>296</v>
      </c>
      <c r="C240" s="124" t="s">
        <v>1142</v>
      </c>
      <c r="D240" s="124" t="s">
        <v>959</v>
      </c>
      <c r="E240" s="151" t="str">
        <f>VLOOKUP(B240,Spisak!A9:E20238,5)</f>
        <v>Veterani</v>
      </c>
      <c r="F240" s="124" t="s">
        <v>803</v>
      </c>
      <c r="G240" s="4">
        <v>0</v>
      </c>
      <c r="H240" s="8">
        <v>20.08510104166635</v>
      </c>
      <c r="I240" s="4">
        <f t="shared" si="9"/>
        <v>20.08510104166635</v>
      </c>
      <c r="J240" s="1">
        <v>26</v>
      </c>
      <c r="K240" s="34">
        <v>6</v>
      </c>
      <c r="L240" s="88">
        <f t="shared" si="10"/>
        <v>32</v>
      </c>
    </row>
    <row r="241" spans="1:12" ht="15">
      <c r="A241" s="23">
        <v>21</v>
      </c>
      <c r="B241" s="124">
        <v>1081</v>
      </c>
      <c r="C241" s="124" t="s">
        <v>1985</v>
      </c>
      <c r="D241" s="124" t="s">
        <v>1766</v>
      </c>
      <c r="E241" s="151" t="str">
        <f>VLOOKUP(B241,Spisak!A10:E20239,5)</f>
        <v>Veterani</v>
      </c>
      <c r="F241" s="124" t="s">
        <v>803</v>
      </c>
      <c r="G241" s="4">
        <v>0</v>
      </c>
      <c r="H241" s="8">
        <v>20.089735300920438</v>
      </c>
      <c r="I241" s="4">
        <f t="shared" si="9"/>
        <v>20.089735300920438</v>
      </c>
      <c r="J241" s="1">
        <v>26</v>
      </c>
      <c r="K241" s="34">
        <v>5</v>
      </c>
      <c r="L241" s="32">
        <f t="shared" si="10"/>
        <v>31</v>
      </c>
    </row>
    <row r="242" spans="1:12" ht="15">
      <c r="A242" s="24">
        <v>22</v>
      </c>
      <c r="B242" s="124">
        <v>17</v>
      </c>
      <c r="C242" s="124" t="s">
        <v>830</v>
      </c>
      <c r="D242" s="124" t="s">
        <v>831</v>
      </c>
      <c r="E242" s="151" t="str">
        <f>VLOOKUP(B242,Spisak!A11:E20240,5)</f>
        <v>Veterani</v>
      </c>
      <c r="F242" s="124" t="s">
        <v>803</v>
      </c>
      <c r="G242" s="4">
        <v>0</v>
      </c>
      <c r="H242" s="8">
        <v>20.0935211805554</v>
      </c>
      <c r="I242" s="4">
        <f t="shared" si="9"/>
        <v>20.0935211805554</v>
      </c>
      <c r="J242" s="1">
        <v>26</v>
      </c>
      <c r="K242" s="34">
        <v>5</v>
      </c>
      <c r="L242" s="32">
        <f t="shared" si="10"/>
        <v>31</v>
      </c>
    </row>
    <row r="243" spans="1:12" ht="15">
      <c r="A243" s="23">
        <v>23</v>
      </c>
      <c r="B243" s="124">
        <v>2279</v>
      </c>
      <c r="C243" s="124" t="s">
        <v>786</v>
      </c>
      <c r="D243" s="124" t="s">
        <v>738</v>
      </c>
      <c r="E243" s="151" t="str">
        <f>VLOOKUP(B243,Spisak!A12:E20241,5)</f>
        <v>Veterani</v>
      </c>
      <c r="F243" s="124" t="s">
        <v>803</v>
      </c>
      <c r="G243" s="4">
        <v>0</v>
      </c>
      <c r="H243" s="8">
        <v>20.094637847221748</v>
      </c>
      <c r="I243" s="4">
        <f t="shared" si="9"/>
        <v>20.094637847221748</v>
      </c>
      <c r="J243" s="1">
        <v>26</v>
      </c>
      <c r="K243" s="34">
        <v>4</v>
      </c>
      <c r="L243" s="32">
        <f t="shared" si="10"/>
        <v>30</v>
      </c>
    </row>
    <row r="244" spans="1:12" ht="15">
      <c r="A244" s="24">
        <v>24</v>
      </c>
      <c r="B244" s="124">
        <v>2200</v>
      </c>
      <c r="C244" s="124" t="s">
        <v>707</v>
      </c>
      <c r="D244" s="124" t="s">
        <v>859</v>
      </c>
      <c r="E244" s="151" t="str">
        <f>VLOOKUP(B244,Spisak!A13:E20242,5)</f>
        <v>Veterani</v>
      </c>
      <c r="F244" s="124" t="s">
        <v>803</v>
      </c>
      <c r="G244" s="4">
        <v>0</v>
      </c>
      <c r="H244" s="8">
        <v>20.100541898144</v>
      </c>
      <c r="I244" s="4">
        <f t="shared" si="9"/>
        <v>20.100541898144</v>
      </c>
      <c r="J244" s="1">
        <v>26</v>
      </c>
      <c r="K244" s="34">
        <v>4</v>
      </c>
      <c r="L244" s="32">
        <f t="shared" si="10"/>
        <v>30</v>
      </c>
    </row>
    <row r="245" spans="1:12" ht="15">
      <c r="A245" s="3">
        <v>25</v>
      </c>
      <c r="B245" s="124">
        <v>1506</v>
      </c>
      <c r="C245" s="124" t="s">
        <v>2425</v>
      </c>
      <c r="D245" s="124" t="s">
        <v>999</v>
      </c>
      <c r="E245" s="151" t="str">
        <f>VLOOKUP(B245,Spisak!A14:E20243,5)</f>
        <v>Veterani</v>
      </c>
      <c r="F245" s="124" t="s">
        <v>803</v>
      </c>
      <c r="G245" s="4">
        <v>0</v>
      </c>
      <c r="H245" s="8">
        <v>20.101269907405367</v>
      </c>
      <c r="I245" s="4">
        <f t="shared" si="9"/>
        <v>20.101269907405367</v>
      </c>
      <c r="J245" s="1">
        <v>26</v>
      </c>
      <c r="K245" s="34">
        <v>3</v>
      </c>
      <c r="L245" s="32">
        <f t="shared" si="10"/>
        <v>29</v>
      </c>
    </row>
    <row r="246" spans="1:12" ht="15">
      <c r="A246" s="3">
        <v>26</v>
      </c>
      <c r="B246" s="124">
        <v>2243</v>
      </c>
      <c r="C246" s="124" t="s">
        <v>749</v>
      </c>
      <c r="D246" s="124" t="s">
        <v>999</v>
      </c>
      <c r="E246" s="151" t="str">
        <f>VLOOKUP(B246,Spisak!A15:E20244,5)</f>
        <v>Veterani</v>
      </c>
      <c r="F246" s="124" t="s">
        <v>803</v>
      </c>
      <c r="G246" s="4">
        <v>0</v>
      </c>
      <c r="H246" s="8">
        <v>20.10146689814428</v>
      </c>
      <c r="I246" s="4">
        <f t="shared" si="9"/>
        <v>20.10146689814428</v>
      </c>
      <c r="J246" s="1">
        <v>26</v>
      </c>
      <c r="K246" s="34">
        <v>3</v>
      </c>
      <c r="L246" s="32">
        <f t="shared" si="10"/>
        <v>29</v>
      </c>
    </row>
    <row r="247" spans="1:12" ht="15">
      <c r="A247" s="3">
        <v>27</v>
      </c>
      <c r="B247" s="124">
        <v>1583</v>
      </c>
      <c r="C247" s="124" t="s">
        <v>77</v>
      </c>
      <c r="D247" s="124" t="s">
        <v>859</v>
      </c>
      <c r="E247" s="151" t="str">
        <f>VLOOKUP(B247,Spisak!A16:E20245,5)</f>
        <v>Seniori</v>
      </c>
      <c r="F247" s="124" t="s">
        <v>803</v>
      </c>
      <c r="G247" s="4">
        <v>0</v>
      </c>
      <c r="H247" s="8">
        <v>20.10600960647571</v>
      </c>
      <c r="I247" s="4">
        <f t="shared" si="9"/>
        <v>20.10600960647571</v>
      </c>
      <c r="J247" s="1">
        <v>26</v>
      </c>
      <c r="K247" s="34">
        <v>2</v>
      </c>
      <c r="L247" s="32">
        <f t="shared" si="10"/>
        <v>28</v>
      </c>
    </row>
    <row r="248" spans="1:12" ht="15">
      <c r="A248" s="3">
        <v>28</v>
      </c>
      <c r="B248" s="124">
        <v>2197</v>
      </c>
      <c r="C248" s="124" t="s">
        <v>704</v>
      </c>
      <c r="D248" s="124" t="s">
        <v>859</v>
      </c>
      <c r="E248" s="151" t="str">
        <f>VLOOKUP(B248,Spisak!A17:E20246,5)</f>
        <v>Seniori</v>
      </c>
      <c r="F248" s="124" t="s">
        <v>803</v>
      </c>
      <c r="G248" s="4">
        <v>0</v>
      </c>
      <c r="H248" s="8">
        <v>20.10603784721752</v>
      </c>
      <c r="I248" s="4">
        <f t="shared" si="9"/>
        <v>20.10603784721752</v>
      </c>
      <c r="J248" s="1">
        <v>26</v>
      </c>
      <c r="K248" s="34">
        <v>2</v>
      </c>
      <c r="L248" s="32">
        <f t="shared" si="10"/>
        <v>28</v>
      </c>
    </row>
    <row r="249" spans="1:12" ht="15">
      <c r="A249" s="3">
        <v>29</v>
      </c>
      <c r="B249" s="124">
        <v>2237</v>
      </c>
      <c r="C249" s="124" t="s">
        <v>745</v>
      </c>
      <c r="D249" s="124" t="s">
        <v>859</v>
      </c>
      <c r="E249" s="151" t="str">
        <f>VLOOKUP(B249,Spisak!A18:E20247,5)</f>
        <v>Seniori</v>
      </c>
      <c r="F249" s="124" t="s">
        <v>803</v>
      </c>
      <c r="G249" s="4">
        <v>0</v>
      </c>
      <c r="H249" s="8">
        <v>20.1060501157408</v>
      </c>
      <c r="I249" s="4">
        <f t="shared" si="9"/>
        <v>20.1060501157408</v>
      </c>
      <c r="J249" s="1">
        <v>26</v>
      </c>
      <c r="K249" s="34">
        <v>1</v>
      </c>
      <c r="L249" s="32">
        <f t="shared" si="10"/>
        <v>27</v>
      </c>
    </row>
    <row r="250" spans="1:12" ht="15">
      <c r="A250" s="3">
        <v>30</v>
      </c>
      <c r="B250" s="124">
        <v>2186</v>
      </c>
      <c r="C250" s="124" t="s">
        <v>691</v>
      </c>
      <c r="D250" s="124" t="s">
        <v>831</v>
      </c>
      <c r="E250" s="151" t="str">
        <f>VLOOKUP(B250,Spisak!A19:E20248,5)</f>
        <v>Veterani</v>
      </c>
      <c r="F250" s="124" t="s">
        <v>803</v>
      </c>
      <c r="G250" s="4">
        <v>0</v>
      </c>
      <c r="H250" s="8">
        <v>20.1070693287038</v>
      </c>
      <c r="I250" s="4">
        <f t="shared" si="9"/>
        <v>20.1070693287038</v>
      </c>
      <c r="J250" s="1">
        <v>26</v>
      </c>
      <c r="K250" s="34">
        <v>1</v>
      </c>
      <c r="L250" s="32">
        <f t="shared" si="10"/>
        <v>27</v>
      </c>
    </row>
    <row r="251" spans="1:12" ht="15">
      <c r="A251" s="3">
        <v>31</v>
      </c>
      <c r="B251" s="124">
        <v>2201</v>
      </c>
      <c r="C251" s="124" t="s">
        <v>708</v>
      </c>
      <c r="D251" s="124" t="s">
        <v>859</v>
      </c>
      <c r="E251" s="151" t="str">
        <f>VLOOKUP(B251,Spisak!A20:E20249,5)</f>
        <v>Veterani</v>
      </c>
      <c r="F251" s="124" t="s">
        <v>803</v>
      </c>
      <c r="G251" s="4">
        <v>0</v>
      </c>
      <c r="H251" s="8">
        <v>20.111685763884452</v>
      </c>
      <c r="I251" s="4">
        <f t="shared" si="9"/>
        <v>20.111685763884452</v>
      </c>
      <c r="J251" s="1">
        <v>26</v>
      </c>
      <c r="K251" s="34">
        <v>0</v>
      </c>
      <c r="L251" s="32">
        <f t="shared" si="10"/>
        <v>26</v>
      </c>
    </row>
    <row r="252" spans="1:12" ht="15">
      <c r="A252" s="3">
        <v>32</v>
      </c>
      <c r="B252" s="124">
        <v>61</v>
      </c>
      <c r="C252" s="124" t="s">
        <v>883</v>
      </c>
      <c r="D252" s="124" t="s">
        <v>1067</v>
      </c>
      <c r="E252" s="151" t="str">
        <f>VLOOKUP(B252,Spisak!A21:E20250,5)</f>
        <v>Veterani</v>
      </c>
      <c r="F252" s="124" t="s">
        <v>803</v>
      </c>
      <c r="G252" s="4">
        <v>0</v>
      </c>
      <c r="H252" s="8">
        <v>20.11207997684687</v>
      </c>
      <c r="I252" s="4">
        <f t="shared" si="9"/>
        <v>20.11207997684687</v>
      </c>
      <c r="J252" s="1">
        <v>26</v>
      </c>
      <c r="K252" s="34">
        <v>0</v>
      </c>
      <c r="L252" s="32">
        <f t="shared" si="10"/>
        <v>26</v>
      </c>
    </row>
    <row r="253" spans="1:12" ht="15">
      <c r="A253" s="3">
        <v>33</v>
      </c>
      <c r="B253" s="124">
        <v>1513</v>
      </c>
      <c r="C253" s="124" t="s">
        <v>3</v>
      </c>
      <c r="D253" s="124" t="s">
        <v>1431</v>
      </c>
      <c r="E253" s="151" t="str">
        <f>VLOOKUP(B253,Spisak!A22:E20251,5)</f>
        <v>Juniori</v>
      </c>
      <c r="F253" s="124" t="s">
        <v>803</v>
      </c>
      <c r="G253" s="4">
        <v>0</v>
      </c>
      <c r="H253" s="8">
        <v>20.113510300921916</v>
      </c>
      <c r="I253" s="4">
        <f t="shared" si="9"/>
        <v>20.113510300921916</v>
      </c>
      <c r="J253" s="1">
        <v>26</v>
      </c>
      <c r="K253" s="34">
        <v>0</v>
      </c>
      <c r="L253" s="32">
        <f aca="true" t="shared" si="11" ref="L253:L284">SUM(J253:K253)</f>
        <v>26</v>
      </c>
    </row>
    <row r="254" spans="1:12" ht="15">
      <c r="A254" s="3">
        <v>34</v>
      </c>
      <c r="B254" s="124">
        <v>2264</v>
      </c>
      <c r="C254" s="124" t="s">
        <v>768</v>
      </c>
      <c r="D254" s="124" t="s">
        <v>930</v>
      </c>
      <c r="E254" s="151" t="str">
        <f>VLOOKUP(B254,Spisak!A23:E20252,5)</f>
        <v>Seniori</v>
      </c>
      <c r="F254" s="124" t="s">
        <v>803</v>
      </c>
      <c r="G254" s="4">
        <v>0</v>
      </c>
      <c r="H254" s="8">
        <v>20.113923611104838</v>
      </c>
      <c r="I254" s="4">
        <f t="shared" si="9"/>
        <v>20.113923611104838</v>
      </c>
      <c r="J254" s="1">
        <v>26</v>
      </c>
      <c r="K254" s="34">
        <v>0</v>
      </c>
      <c r="L254" s="32">
        <f t="shared" si="11"/>
        <v>26</v>
      </c>
    </row>
    <row r="255" spans="1:12" ht="15">
      <c r="A255" s="3">
        <v>35</v>
      </c>
      <c r="B255" s="124">
        <v>2241</v>
      </c>
      <c r="C255" s="124" t="s">
        <v>747</v>
      </c>
      <c r="D255" s="124" t="s">
        <v>1473</v>
      </c>
      <c r="E255" s="151" t="str">
        <f>VLOOKUP(B255,Spisak!A24:E20253,5)</f>
        <v>Veterani</v>
      </c>
      <c r="F255" s="124" t="s">
        <v>803</v>
      </c>
      <c r="G255" s="4">
        <v>0</v>
      </c>
      <c r="H255" s="8">
        <v>20.116106365734595</v>
      </c>
      <c r="I255" s="4">
        <f t="shared" si="9"/>
        <v>20.116106365734595</v>
      </c>
      <c r="J255" s="1">
        <v>26</v>
      </c>
      <c r="K255" s="34">
        <v>0</v>
      </c>
      <c r="L255" s="32">
        <f t="shared" si="11"/>
        <v>26</v>
      </c>
    </row>
    <row r="256" spans="1:12" ht="15">
      <c r="A256" s="3">
        <v>36</v>
      </c>
      <c r="B256" s="124">
        <v>1497</v>
      </c>
      <c r="C256" s="124" t="s">
        <v>2432</v>
      </c>
      <c r="D256" s="124" t="s">
        <v>2417</v>
      </c>
      <c r="E256" s="151" t="str">
        <f>VLOOKUP(B256,Spisak!A25:E20254,5)</f>
        <v>Seniori</v>
      </c>
      <c r="F256" s="124" t="s">
        <v>803</v>
      </c>
      <c r="G256" s="4">
        <v>0</v>
      </c>
      <c r="H256" s="8">
        <v>20.12673634258681</v>
      </c>
      <c r="I256" s="4">
        <f t="shared" si="9"/>
        <v>20.12673634258681</v>
      </c>
      <c r="J256" s="1">
        <v>26</v>
      </c>
      <c r="K256" s="34">
        <v>0</v>
      </c>
      <c r="L256" s="32">
        <f t="shared" si="11"/>
        <v>26</v>
      </c>
    </row>
    <row r="257" spans="1:12" ht="15">
      <c r="A257" s="3">
        <v>37</v>
      </c>
      <c r="B257" s="124">
        <v>2227</v>
      </c>
      <c r="C257" s="124" t="s">
        <v>734</v>
      </c>
      <c r="D257" s="124" t="s">
        <v>733</v>
      </c>
      <c r="E257" s="151" t="str">
        <f>VLOOKUP(B257,Spisak!A26:E20255,5)</f>
        <v>Seniori</v>
      </c>
      <c r="F257" s="124" t="s">
        <v>803</v>
      </c>
      <c r="G257" s="4">
        <v>0</v>
      </c>
      <c r="H257" s="8">
        <v>20.128295717586298</v>
      </c>
      <c r="I257" s="4">
        <f t="shared" si="9"/>
        <v>20.128295717586298</v>
      </c>
      <c r="J257" s="1">
        <v>26</v>
      </c>
      <c r="K257" s="34">
        <v>0</v>
      </c>
      <c r="L257" s="32">
        <f t="shared" si="11"/>
        <v>26</v>
      </c>
    </row>
    <row r="258" spans="1:12" ht="15">
      <c r="A258" s="3">
        <v>38</v>
      </c>
      <c r="B258" s="124">
        <v>1941</v>
      </c>
      <c r="C258" s="124" t="s">
        <v>446</v>
      </c>
      <c r="D258" s="124" t="s">
        <v>2381</v>
      </c>
      <c r="E258" s="151" t="str">
        <f>VLOOKUP(B258,Spisak!A27:E20256,5)</f>
        <v>Veterani</v>
      </c>
      <c r="F258" s="124" t="s">
        <v>803</v>
      </c>
      <c r="G258" s="4">
        <v>0</v>
      </c>
      <c r="H258" s="77">
        <v>20.13428310184827</v>
      </c>
      <c r="I258" s="4">
        <f t="shared" si="9"/>
        <v>20.13428310184827</v>
      </c>
      <c r="J258" s="1">
        <v>26</v>
      </c>
      <c r="K258" s="34">
        <v>0</v>
      </c>
      <c r="L258" s="32">
        <f t="shared" si="11"/>
        <v>26</v>
      </c>
    </row>
    <row r="259" spans="1:12" ht="15">
      <c r="A259" s="3">
        <v>39</v>
      </c>
      <c r="B259" s="124">
        <v>1748</v>
      </c>
      <c r="C259" s="124" t="s">
        <v>254</v>
      </c>
      <c r="D259" s="124" t="s">
        <v>244</v>
      </c>
      <c r="E259" s="151" t="str">
        <f>VLOOKUP(B259,Spisak!A28:E20257,5)</f>
        <v>Seniori</v>
      </c>
      <c r="F259" s="124" t="s">
        <v>803</v>
      </c>
      <c r="G259" s="4">
        <v>0</v>
      </c>
      <c r="H259" s="77">
        <v>20.136272800926236</v>
      </c>
      <c r="I259" s="4">
        <f t="shared" si="9"/>
        <v>20.136272800926236</v>
      </c>
      <c r="J259" s="1">
        <v>26</v>
      </c>
      <c r="K259" s="34">
        <v>0</v>
      </c>
      <c r="L259" s="32">
        <f t="shared" si="11"/>
        <v>26</v>
      </c>
    </row>
    <row r="260" spans="1:12" ht="15">
      <c r="A260" s="3">
        <v>40</v>
      </c>
      <c r="B260" s="124">
        <v>1746</v>
      </c>
      <c r="C260" s="124" t="s">
        <v>252</v>
      </c>
      <c r="D260" s="124" t="s">
        <v>244</v>
      </c>
      <c r="E260" s="151" t="str">
        <f>VLOOKUP(B260,Spisak!A29:E20258,5)</f>
        <v>Seniori</v>
      </c>
      <c r="F260" s="124" t="s">
        <v>803</v>
      </c>
      <c r="G260" s="4">
        <v>0</v>
      </c>
      <c r="H260" s="77">
        <v>20.136393749999115</v>
      </c>
      <c r="I260" s="4">
        <f t="shared" si="9"/>
        <v>20.136393749999115</v>
      </c>
      <c r="J260" s="1">
        <v>26</v>
      </c>
      <c r="K260" s="34">
        <v>0</v>
      </c>
      <c r="L260" s="32">
        <f t="shared" si="11"/>
        <v>26</v>
      </c>
    </row>
    <row r="261" spans="1:12" ht="15">
      <c r="A261" s="3">
        <v>41</v>
      </c>
      <c r="B261" s="124">
        <v>1742</v>
      </c>
      <c r="C261" s="124" t="s">
        <v>248</v>
      </c>
      <c r="D261" s="124" t="s">
        <v>244</v>
      </c>
      <c r="E261" s="151" t="str">
        <f>VLOOKUP(B261,Spisak!A30:E20259,5)</f>
        <v>Veterani</v>
      </c>
      <c r="F261" s="124" t="s">
        <v>803</v>
      </c>
      <c r="G261" s="4">
        <v>0</v>
      </c>
      <c r="H261" s="77">
        <v>20.136639351847407</v>
      </c>
      <c r="I261" s="4">
        <f t="shared" si="9"/>
        <v>20.136639351847407</v>
      </c>
      <c r="J261" s="1">
        <v>26</v>
      </c>
      <c r="K261" s="34">
        <v>0</v>
      </c>
      <c r="L261" s="32">
        <f t="shared" si="11"/>
        <v>26</v>
      </c>
    </row>
    <row r="262" spans="1:12" ht="15">
      <c r="A262" s="3">
        <v>42</v>
      </c>
      <c r="B262" s="124">
        <v>1102</v>
      </c>
      <c r="C262" s="124" t="s">
        <v>2009</v>
      </c>
      <c r="D262" s="124" t="s">
        <v>859</v>
      </c>
      <c r="E262" s="151" t="str">
        <f>VLOOKUP(B262,Spisak!A31:E20260,5)</f>
        <v>Seniori</v>
      </c>
      <c r="F262" s="124" t="s">
        <v>803</v>
      </c>
      <c r="G262" s="4">
        <v>0</v>
      </c>
      <c r="H262" s="77">
        <v>20.14069085648225</v>
      </c>
      <c r="I262" s="4">
        <f t="shared" si="9"/>
        <v>20.14069085648225</v>
      </c>
      <c r="J262" s="1">
        <v>26</v>
      </c>
      <c r="K262" s="34">
        <v>0</v>
      </c>
      <c r="L262" s="32">
        <f t="shared" si="11"/>
        <v>26</v>
      </c>
    </row>
    <row r="263" spans="1:12" ht="15">
      <c r="A263" s="3">
        <v>43</v>
      </c>
      <c r="B263" s="124">
        <v>2236</v>
      </c>
      <c r="C263" s="124" t="s">
        <v>744</v>
      </c>
      <c r="D263" s="124" t="s">
        <v>859</v>
      </c>
      <c r="E263" s="151" t="str">
        <f>VLOOKUP(B263,Spisak!A32:E20261,5)</f>
        <v>Seniori</v>
      </c>
      <c r="F263" s="124" t="s">
        <v>803</v>
      </c>
      <c r="G263" s="4">
        <v>0</v>
      </c>
      <c r="H263" s="77">
        <v>20.140693981476943</v>
      </c>
      <c r="I263" s="4">
        <f t="shared" si="9"/>
        <v>20.140693981476943</v>
      </c>
      <c r="J263" s="1">
        <v>26</v>
      </c>
      <c r="K263" s="34">
        <v>0</v>
      </c>
      <c r="L263" s="32">
        <f t="shared" si="11"/>
        <v>26</v>
      </c>
    </row>
    <row r="264" spans="1:12" ht="15">
      <c r="A264" s="3">
        <v>44</v>
      </c>
      <c r="B264" s="124">
        <v>1464</v>
      </c>
      <c r="C264" s="124" t="s">
        <v>2380</v>
      </c>
      <c r="D264" s="124" t="s">
        <v>2381</v>
      </c>
      <c r="E264" s="151" t="str">
        <f>VLOOKUP(B264,Spisak!A33:E20262,5)</f>
        <v>Veterani</v>
      </c>
      <c r="F264" s="124" t="s">
        <v>803</v>
      </c>
      <c r="G264" s="4">
        <v>0</v>
      </c>
      <c r="H264" s="77">
        <v>20.142938425924513</v>
      </c>
      <c r="I264" s="4">
        <f t="shared" si="9"/>
        <v>20.142938425924513</v>
      </c>
      <c r="J264" s="1">
        <v>26</v>
      </c>
      <c r="K264" s="34">
        <v>0</v>
      </c>
      <c r="L264" s="32">
        <f t="shared" si="11"/>
        <v>26</v>
      </c>
    </row>
    <row r="265" spans="1:12" ht="15">
      <c r="A265" s="3">
        <v>45</v>
      </c>
      <c r="B265" s="124">
        <v>665</v>
      </c>
      <c r="C265" s="124" t="s">
        <v>1556</v>
      </c>
      <c r="D265" s="124" t="s">
        <v>1019</v>
      </c>
      <c r="E265" s="151" t="str">
        <f>VLOOKUP(B265,Spisak!A34:E20263,5)</f>
        <v>Veterani</v>
      </c>
      <c r="F265" s="124" t="s">
        <v>803</v>
      </c>
      <c r="G265" s="4">
        <v>0</v>
      </c>
      <c r="H265" s="77">
        <v>20.143131712960894</v>
      </c>
      <c r="I265" s="4">
        <f t="shared" si="9"/>
        <v>20.143131712960894</v>
      </c>
      <c r="J265" s="1">
        <v>26</v>
      </c>
      <c r="K265" s="34">
        <v>0</v>
      </c>
      <c r="L265" s="32">
        <f t="shared" si="11"/>
        <v>26</v>
      </c>
    </row>
    <row r="266" spans="1:12" ht="15">
      <c r="A266" s="3">
        <v>46</v>
      </c>
      <c r="B266" s="124">
        <v>1212</v>
      </c>
      <c r="C266" s="124" t="s">
        <v>2119</v>
      </c>
      <c r="D266" s="124" t="s">
        <v>831</v>
      </c>
      <c r="E266" s="151" t="str">
        <f>VLOOKUP(B266,Spisak!A35:E20264,5)</f>
        <v>Veterani</v>
      </c>
      <c r="F266" s="124" t="s">
        <v>803</v>
      </c>
      <c r="G266" s="4">
        <v>0</v>
      </c>
      <c r="H266" s="8">
        <v>20.14334837962815</v>
      </c>
      <c r="I266" s="4">
        <f t="shared" si="9"/>
        <v>20.14334837962815</v>
      </c>
      <c r="J266" s="1">
        <v>26</v>
      </c>
      <c r="K266" s="34">
        <v>0</v>
      </c>
      <c r="L266" s="32">
        <f t="shared" si="11"/>
        <v>26</v>
      </c>
    </row>
    <row r="267" spans="1:12" ht="15">
      <c r="A267" s="3">
        <v>47</v>
      </c>
      <c r="B267" s="124">
        <v>91</v>
      </c>
      <c r="C267" s="124" t="s">
        <v>910</v>
      </c>
      <c r="D267" s="124" t="s">
        <v>1067</v>
      </c>
      <c r="E267" s="151" t="str">
        <f>VLOOKUP(B267,Spisak!A36:E20265,5)</f>
        <v>Veterani</v>
      </c>
      <c r="F267" s="124" t="s">
        <v>803</v>
      </c>
      <c r="G267" s="4">
        <v>0</v>
      </c>
      <c r="H267" s="8">
        <v>20.14695752314583</v>
      </c>
      <c r="I267" s="4">
        <f t="shared" si="9"/>
        <v>20.14695752314583</v>
      </c>
      <c r="J267" s="1">
        <v>26</v>
      </c>
      <c r="K267" s="34">
        <v>0</v>
      </c>
      <c r="L267" s="32">
        <f t="shared" si="11"/>
        <v>26</v>
      </c>
    </row>
    <row r="268" spans="1:12" ht="15">
      <c r="A268" s="3">
        <v>48</v>
      </c>
      <c r="B268" s="124">
        <v>593</v>
      </c>
      <c r="C268" s="124" t="s">
        <v>1414</v>
      </c>
      <c r="D268" s="124" t="s">
        <v>2436</v>
      </c>
      <c r="E268" s="151" t="str">
        <f>VLOOKUP(B268,Spisak!A37:E20266,5)</f>
        <v>Veterani</v>
      </c>
      <c r="F268" s="124" t="s">
        <v>803</v>
      </c>
      <c r="G268" s="4">
        <v>0</v>
      </c>
      <c r="H268" s="8">
        <v>20.153757407402736</v>
      </c>
      <c r="I268" s="4">
        <f t="shared" si="9"/>
        <v>20.153757407402736</v>
      </c>
      <c r="J268" s="1">
        <v>26</v>
      </c>
      <c r="K268" s="34">
        <v>0</v>
      </c>
      <c r="L268" s="32">
        <f t="shared" si="11"/>
        <v>26</v>
      </c>
    </row>
    <row r="269" spans="1:12" ht="15">
      <c r="A269" s="3">
        <v>49</v>
      </c>
      <c r="B269" s="124">
        <v>2239</v>
      </c>
      <c r="C269" s="124" t="s">
        <v>770</v>
      </c>
      <c r="D269" s="124" t="s">
        <v>1431</v>
      </c>
      <c r="E269" s="151" t="str">
        <f>VLOOKUP(B269,Spisak!A38:E20267,5)</f>
        <v>Veterani</v>
      </c>
      <c r="F269" s="124" t="s">
        <v>803</v>
      </c>
      <c r="G269" s="4">
        <v>0</v>
      </c>
      <c r="H269" s="8">
        <v>20.1552498842575</v>
      </c>
      <c r="I269" s="4">
        <f t="shared" si="9"/>
        <v>20.1552498842575</v>
      </c>
      <c r="J269" s="1">
        <v>26</v>
      </c>
      <c r="K269" s="34">
        <v>0</v>
      </c>
      <c r="L269" s="32">
        <f t="shared" si="11"/>
        <v>26</v>
      </c>
    </row>
    <row r="270" spans="1:12" ht="15">
      <c r="A270" s="3">
        <v>50</v>
      </c>
      <c r="B270" s="124">
        <v>1826</v>
      </c>
      <c r="C270" s="124" t="s">
        <v>332</v>
      </c>
      <c r="D270" s="124" t="s">
        <v>1431</v>
      </c>
      <c r="E270" s="151" t="str">
        <f>VLOOKUP(B270,Spisak!A39:E20268,5)</f>
        <v>Veterani</v>
      </c>
      <c r="F270" s="124" t="s">
        <v>803</v>
      </c>
      <c r="G270" s="4">
        <v>0</v>
      </c>
      <c r="H270" s="77">
        <v>20.15563321758964</v>
      </c>
      <c r="I270" s="4">
        <f t="shared" si="9"/>
        <v>20.15563321758964</v>
      </c>
      <c r="J270" s="1">
        <v>26</v>
      </c>
      <c r="K270" s="34">
        <v>0</v>
      </c>
      <c r="L270" s="88">
        <f t="shared" si="11"/>
        <v>26</v>
      </c>
    </row>
    <row r="271" spans="1:12" ht="15">
      <c r="A271" s="3">
        <v>51</v>
      </c>
      <c r="B271" s="124">
        <v>225</v>
      </c>
      <c r="C271" s="124" t="s">
        <v>1061</v>
      </c>
      <c r="D271" s="124" t="s">
        <v>1067</v>
      </c>
      <c r="E271" s="151" t="str">
        <f>VLOOKUP(B271,Spisak!A40:E20269,5)</f>
        <v>Veterani</v>
      </c>
      <c r="F271" s="124" t="s">
        <v>803</v>
      </c>
      <c r="G271" s="4">
        <v>0</v>
      </c>
      <c r="H271" s="77">
        <v>20.15854305554967</v>
      </c>
      <c r="I271" s="4">
        <f t="shared" si="9"/>
        <v>20.15854305554967</v>
      </c>
      <c r="J271" s="1">
        <v>26</v>
      </c>
      <c r="K271" s="34">
        <v>0</v>
      </c>
      <c r="L271" s="32">
        <f t="shared" si="11"/>
        <v>26</v>
      </c>
    </row>
    <row r="272" spans="1:12" ht="15">
      <c r="A272" s="3">
        <v>52</v>
      </c>
      <c r="B272" s="124">
        <v>89</v>
      </c>
      <c r="C272" s="124" t="s">
        <v>908</v>
      </c>
      <c r="D272" s="124" t="s">
        <v>1067</v>
      </c>
      <c r="E272" s="151" t="str">
        <f>VLOOKUP(B272,Spisak!A41:E20270,5)</f>
        <v>Veterani</v>
      </c>
      <c r="F272" s="124" t="s">
        <v>803</v>
      </c>
      <c r="G272" s="4">
        <v>0</v>
      </c>
      <c r="H272" s="8">
        <v>20.17148472221743</v>
      </c>
      <c r="I272" s="4">
        <f t="shared" si="9"/>
        <v>20.17148472221743</v>
      </c>
      <c r="J272" s="1">
        <v>26</v>
      </c>
      <c r="K272" s="34">
        <v>0</v>
      </c>
      <c r="L272" s="32">
        <f t="shared" si="11"/>
        <v>26</v>
      </c>
    </row>
    <row r="273" spans="1:12" ht="15">
      <c r="A273" s="3">
        <v>53</v>
      </c>
      <c r="B273" s="124">
        <v>88</v>
      </c>
      <c r="C273" s="124" t="s">
        <v>907</v>
      </c>
      <c r="D273" s="124" t="s">
        <v>1067</v>
      </c>
      <c r="E273" s="151" t="str">
        <f>VLOOKUP(B273,Spisak!A42:E20271,5)</f>
        <v>Veterani</v>
      </c>
      <c r="F273" s="124" t="s">
        <v>803</v>
      </c>
      <c r="G273" s="4">
        <v>0</v>
      </c>
      <c r="H273" s="8">
        <v>20.171518865739927</v>
      </c>
      <c r="I273" s="4">
        <f t="shared" si="9"/>
        <v>20.171518865739927</v>
      </c>
      <c r="J273" s="1">
        <v>26</v>
      </c>
      <c r="K273" s="34">
        <v>0</v>
      </c>
      <c r="L273" s="32">
        <f t="shared" si="11"/>
        <v>26</v>
      </c>
    </row>
    <row r="274" spans="1:12" ht="15">
      <c r="A274" s="3">
        <v>54</v>
      </c>
      <c r="B274" s="124">
        <v>49</v>
      </c>
      <c r="C274" s="124" t="s">
        <v>869</v>
      </c>
      <c r="D274" s="124" t="s">
        <v>2436</v>
      </c>
      <c r="E274" s="151" t="str">
        <f>VLOOKUP(B274,Spisak!A43:E20272,5)</f>
        <v>Veterani</v>
      </c>
      <c r="F274" s="124" t="s">
        <v>803</v>
      </c>
      <c r="G274" s="4">
        <v>0</v>
      </c>
      <c r="H274" s="8">
        <v>20.171746527776122</v>
      </c>
      <c r="I274" s="4">
        <f aca="true" t="shared" si="12" ref="I274:I286">H274-G274</f>
        <v>20.171746527776122</v>
      </c>
      <c r="J274" s="1">
        <v>26</v>
      </c>
      <c r="K274" s="34">
        <v>0</v>
      </c>
      <c r="L274" s="32">
        <f t="shared" si="11"/>
        <v>26</v>
      </c>
    </row>
    <row r="275" spans="1:12" ht="15">
      <c r="A275" s="3">
        <v>55</v>
      </c>
      <c r="B275" s="124">
        <v>344</v>
      </c>
      <c r="C275" s="124" t="s">
        <v>1195</v>
      </c>
      <c r="D275" s="124" t="s">
        <v>2436</v>
      </c>
      <c r="E275" s="151" t="str">
        <f>VLOOKUP(B275,Spisak!A44:E20273,5)</f>
        <v>Veterani</v>
      </c>
      <c r="F275" s="124" t="s">
        <v>803</v>
      </c>
      <c r="G275" s="4">
        <v>0</v>
      </c>
      <c r="H275" s="8">
        <v>20.171748726847</v>
      </c>
      <c r="I275" s="4">
        <f t="shared" si="12"/>
        <v>20.171748726847</v>
      </c>
      <c r="J275" s="1">
        <v>26</v>
      </c>
      <c r="K275" s="34">
        <v>0</v>
      </c>
      <c r="L275" s="32">
        <f t="shared" si="11"/>
        <v>26</v>
      </c>
    </row>
    <row r="276" spans="1:12" ht="15">
      <c r="A276" s="3">
        <v>56</v>
      </c>
      <c r="B276" s="124">
        <v>146</v>
      </c>
      <c r="C276" s="124" t="s">
        <v>977</v>
      </c>
      <c r="D276" s="124" t="s">
        <v>978</v>
      </c>
      <c r="E276" s="151" t="str">
        <f>VLOOKUP(B276,Spisak!A45:E20274,5)</f>
        <v>Veterani</v>
      </c>
      <c r="F276" s="124" t="s">
        <v>803</v>
      </c>
      <c r="G276" s="4">
        <v>0</v>
      </c>
      <c r="H276" s="8">
        <v>20.172450231475523</v>
      </c>
      <c r="I276" s="4">
        <f t="shared" si="12"/>
        <v>20.172450231475523</v>
      </c>
      <c r="J276" s="1">
        <v>26</v>
      </c>
      <c r="K276" s="34">
        <v>0</v>
      </c>
      <c r="L276" s="32">
        <f t="shared" si="11"/>
        <v>26</v>
      </c>
    </row>
    <row r="277" spans="1:12" ht="15">
      <c r="A277" s="3">
        <v>57</v>
      </c>
      <c r="B277" s="124">
        <v>2272</v>
      </c>
      <c r="C277" s="124" t="s">
        <v>779</v>
      </c>
      <c r="D277" s="124" t="s">
        <v>1406</v>
      </c>
      <c r="E277" s="151" t="str">
        <f>VLOOKUP(B277,Spisak!A46:E20275,5)</f>
        <v>Juniori</v>
      </c>
      <c r="F277" s="124" t="s">
        <v>803</v>
      </c>
      <c r="G277" s="4">
        <v>0</v>
      </c>
      <c r="H277" s="8">
        <v>20.181418171290716</v>
      </c>
      <c r="I277" s="4">
        <f t="shared" si="12"/>
        <v>20.181418171290716</v>
      </c>
      <c r="J277" s="1">
        <v>26</v>
      </c>
      <c r="K277" s="34">
        <v>0</v>
      </c>
      <c r="L277" s="32">
        <f t="shared" si="11"/>
        <v>26</v>
      </c>
    </row>
    <row r="278" spans="1:12" ht="15">
      <c r="A278" s="3">
        <v>58</v>
      </c>
      <c r="B278" s="124">
        <v>2108</v>
      </c>
      <c r="C278" s="124" t="s">
        <v>611</v>
      </c>
      <c r="D278" s="124" t="s">
        <v>610</v>
      </c>
      <c r="E278" s="151" t="str">
        <f>VLOOKUP(B278,Spisak!A47:E20276,5)</f>
        <v>Seniori</v>
      </c>
      <c r="F278" s="124" t="s">
        <v>803</v>
      </c>
      <c r="G278" s="4">
        <v>0</v>
      </c>
      <c r="H278" s="8">
        <v>20.181421875000524</v>
      </c>
      <c r="I278" s="4">
        <f t="shared" si="12"/>
        <v>20.181421875000524</v>
      </c>
      <c r="J278" s="1">
        <v>26</v>
      </c>
      <c r="K278" s="34">
        <v>0</v>
      </c>
      <c r="L278" s="32">
        <f t="shared" si="11"/>
        <v>26</v>
      </c>
    </row>
    <row r="279" spans="1:12" ht="15">
      <c r="A279" s="3">
        <v>59</v>
      </c>
      <c r="B279" s="124">
        <v>2255</v>
      </c>
      <c r="C279" s="124" t="s">
        <v>761</v>
      </c>
      <c r="D279" s="124" t="s">
        <v>1019</v>
      </c>
      <c r="E279" s="151" t="str">
        <f>VLOOKUP(B279,Spisak!A48:E20277,5)</f>
        <v>Seniori</v>
      </c>
      <c r="F279" s="124" t="s">
        <v>803</v>
      </c>
      <c r="G279" s="4">
        <v>0</v>
      </c>
      <c r="H279" s="8">
        <v>20.18517905092449</v>
      </c>
      <c r="I279" s="4">
        <f t="shared" si="12"/>
        <v>20.18517905092449</v>
      </c>
      <c r="J279" s="1">
        <v>26</v>
      </c>
      <c r="K279" s="34">
        <v>0</v>
      </c>
      <c r="L279" s="32">
        <f t="shared" si="11"/>
        <v>26</v>
      </c>
    </row>
    <row r="280" spans="1:12" ht="15">
      <c r="A280" s="3">
        <v>60</v>
      </c>
      <c r="B280" s="124">
        <v>690</v>
      </c>
      <c r="C280" s="124" t="s">
        <v>1584</v>
      </c>
      <c r="D280" s="124" t="s">
        <v>1019</v>
      </c>
      <c r="E280" s="151" t="str">
        <f>VLOOKUP(B280,Spisak!A49:E20278,5)</f>
        <v>Seniori</v>
      </c>
      <c r="F280" s="124" t="s">
        <v>803</v>
      </c>
      <c r="G280" s="4">
        <v>0</v>
      </c>
      <c r="H280" s="8">
        <v>20.185181944441865</v>
      </c>
      <c r="I280" s="4">
        <f t="shared" si="12"/>
        <v>20.185181944441865</v>
      </c>
      <c r="J280" s="1">
        <v>26</v>
      </c>
      <c r="K280" s="34">
        <v>0</v>
      </c>
      <c r="L280" s="32">
        <f t="shared" si="11"/>
        <v>26</v>
      </c>
    </row>
    <row r="281" spans="1:12" ht="15">
      <c r="A281" s="3">
        <v>61</v>
      </c>
      <c r="B281" s="124">
        <v>664</v>
      </c>
      <c r="C281" s="124" t="s">
        <v>1555</v>
      </c>
      <c r="D281" s="124" t="s">
        <v>1019</v>
      </c>
      <c r="E281" s="151" t="str">
        <f>VLOOKUP(B281,Spisak!A50:E20279,5)</f>
        <v>Veterani</v>
      </c>
      <c r="F281" s="124" t="s">
        <v>803</v>
      </c>
      <c r="G281" s="4">
        <v>0</v>
      </c>
      <c r="H281" s="8">
        <v>20.185205787034647</v>
      </c>
      <c r="I281" s="4">
        <f t="shared" si="12"/>
        <v>20.185205787034647</v>
      </c>
      <c r="J281" s="1">
        <v>26</v>
      </c>
      <c r="K281" s="34">
        <v>0</v>
      </c>
      <c r="L281" s="32">
        <f t="shared" si="11"/>
        <v>26</v>
      </c>
    </row>
    <row r="282" spans="1:12" ht="15">
      <c r="A282" s="3">
        <v>62</v>
      </c>
      <c r="B282" s="124">
        <v>2254</v>
      </c>
      <c r="C282" s="124" t="s">
        <v>760</v>
      </c>
      <c r="D282" s="124" t="s">
        <v>1019</v>
      </c>
      <c r="E282" s="151" t="str">
        <f>VLOOKUP(B282,Spisak!A51:E20280,5)</f>
        <v>Veterani</v>
      </c>
      <c r="F282" s="124" t="s">
        <v>803</v>
      </c>
      <c r="G282" s="4">
        <v>0</v>
      </c>
      <c r="H282" s="8">
        <v>20.185774652774853</v>
      </c>
      <c r="I282" s="4">
        <f t="shared" si="12"/>
        <v>20.185774652774853</v>
      </c>
      <c r="J282" s="1">
        <v>26</v>
      </c>
      <c r="K282" s="34">
        <v>0</v>
      </c>
      <c r="L282" s="32">
        <f t="shared" si="11"/>
        <v>26</v>
      </c>
    </row>
    <row r="283" spans="1:12" ht="15">
      <c r="A283" s="3">
        <v>63</v>
      </c>
      <c r="B283" s="124">
        <v>2256</v>
      </c>
      <c r="C283" s="124" t="s">
        <v>762</v>
      </c>
      <c r="D283" s="124" t="s">
        <v>1019</v>
      </c>
      <c r="E283" s="151" t="str">
        <f>VLOOKUP(B283,Spisak!A52:E20281,5)</f>
        <v>Veterani</v>
      </c>
      <c r="F283" s="124" t="s">
        <v>803</v>
      </c>
      <c r="G283" s="4">
        <v>0</v>
      </c>
      <c r="H283" s="8">
        <v>20.186356597216218</v>
      </c>
      <c r="I283" s="4">
        <f t="shared" si="12"/>
        <v>20.186356597216218</v>
      </c>
      <c r="J283" s="1">
        <v>26</v>
      </c>
      <c r="K283" s="34">
        <v>0</v>
      </c>
      <c r="L283" s="32">
        <f t="shared" si="11"/>
        <v>26</v>
      </c>
    </row>
    <row r="284" spans="1:12" ht="15">
      <c r="A284" s="3">
        <v>64</v>
      </c>
      <c r="B284" s="124">
        <v>2252</v>
      </c>
      <c r="C284" s="124" t="s">
        <v>758</v>
      </c>
      <c r="D284" s="124" t="s">
        <v>1019</v>
      </c>
      <c r="E284" s="151" t="str">
        <f>VLOOKUP(B284,Spisak!A53:E20282,5)</f>
        <v>Veterani</v>
      </c>
      <c r="F284" s="124" t="s">
        <v>803</v>
      </c>
      <c r="G284" s="4">
        <v>0</v>
      </c>
      <c r="H284" s="8">
        <v>20.186380208331684</v>
      </c>
      <c r="I284" s="4">
        <f t="shared" si="12"/>
        <v>20.186380208331684</v>
      </c>
      <c r="J284" s="1">
        <v>26</v>
      </c>
      <c r="K284" s="34">
        <v>0</v>
      </c>
      <c r="L284" s="32">
        <f t="shared" si="11"/>
        <v>26</v>
      </c>
    </row>
    <row r="285" spans="1:12" ht="15">
      <c r="A285" s="3">
        <v>65</v>
      </c>
      <c r="B285" s="124">
        <v>2273</v>
      </c>
      <c r="C285" s="124" t="s">
        <v>780</v>
      </c>
      <c r="D285" s="124" t="s">
        <v>474</v>
      </c>
      <c r="E285" s="151" t="str">
        <f>VLOOKUP(B285,Spisak!A54:E20283,5)</f>
        <v>Veterani</v>
      </c>
      <c r="F285" s="124" t="s">
        <v>803</v>
      </c>
      <c r="G285" s="4">
        <v>0</v>
      </c>
      <c r="H285" s="8">
        <v>20.18639710648131</v>
      </c>
      <c r="I285" s="4">
        <f t="shared" si="12"/>
        <v>20.18639710648131</v>
      </c>
      <c r="J285" s="1">
        <v>26</v>
      </c>
      <c r="K285" s="34">
        <v>0</v>
      </c>
      <c r="L285" s="32">
        <f>SUM(J285:K285)</f>
        <v>26</v>
      </c>
    </row>
    <row r="286" spans="1:12" ht="15">
      <c r="A286" s="3">
        <v>66</v>
      </c>
      <c r="B286" s="124">
        <v>2253</v>
      </c>
      <c r="C286" s="124" t="s">
        <v>759</v>
      </c>
      <c r="D286" s="124" t="s">
        <v>1019</v>
      </c>
      <c r="E286" s="151" t="str">
        <f>VLOOKUP(B286,Spisak!A55:E20284,5)</f>
        <v>Veterani</v>
      </c>
      <c r="F286" s="124" t="s">
        <v>803</v>
      </c>
      <c r="G286" s="4">
        <v>0</v>
      </c>
      <c r="H286" s="8">
        <v>20.186403356477967</v>
      </c>
      <c r="I286" s="4">
        <f t="shared" si="12"/>
        <v>20.186403356477967</v>
      </c>
      <c r="J286" s="1">
        <v>26</v>
      </c>
      <c r="K286" s="34">
        <v>0</v>
      </c>
      <c r="L286" s="32">
        <f>SUM(J286:K286)</f>
        <v>26</v>
      </c>
    </row>
    <row r="287" spans="1:12" ht="15">
      <c r="A287" s="34">
        <v>286</v>
      </c>
      <c r="B287" s="28">
        <v>1416</v>
      </c>
      <c r="C287" s="85" t="s">
        <v>2332</v>
      </c>
      <c r="D287" s="85" t="s">
        <v>863</v>
      </c>
      <c r="E287" s="151" t="str">
        <f>VLOOKUP(B287,Spisak!A56:E20285,5)</f>
        <v>Veterani</v>
      </c>
      <c r="F287" s="124"/>
      <c r="G287" s="4"/>
      <c r="H287" s="8"/>
      <c r="I287" s="4"/>
      <c r="J287" s="1"/>
      <c r="K287" s="34"/>
      <c r="L287" s="32"/>
    </row>
    <row r="288" spans="1:12" ht="15">
      <c r="A288" s="34">
        <v>287</v>
      </c>
      <c r="B288" s="124">
        <v>2206</v>
      </c>
      <c r="C288" s="124" t="s">
        <v>712</v>
      </c>
      <c r="D288" s="124" t="s">
        <v>959</v>
      </c>
      <c r="E288" s="151" t="str">
        <f>VLOOKUP(B288,Spisak!A57:E20286,5)</f>
        <v>Seniori</v>
      </c>
      <c r="F288" s="3"/>
      <c r="G288" s="5"/>
      <c r="H288" s="5"/>
      <c r="I288" s="8"/>
      <c r="J288" s="16"/>
      <c r="K288" s="34"/>
      <c r="L288" s="32"/>
    </row>
    <row r="289" spans="1:12" ht="15">
      <c r="A289" s="34">
        <v>288</v>
      </c>
      <c r="B289" s="28">
        <v>2270</v>
      </c>
      <c r="C289" s="28" t="s">
        <v>777</v>
      </c>
      <c r="D289" s="28" t="s">
        <v>263</v>
      </c>
      <c r="E289" s="151" t="str">
        <f>VLOOKUP(B289,Spisak!A58:E20287,5)</f>
        <v>Veterani</v>
      </c>
      <c r="F289" s="3"/>
      <c r="G289" s="5"/>
      <c r="H289" s="5"/>
      <c r="I289" s="8"/>
      <c r="J289" s="16"/>
      <c r="K289" s="34"/>
      <c r="L289" s="32"/>
    </row>
    <row r="290" spans="1:12" s="133" customFormat="1" ht="15">
      <c r="A290" s="126">
        <v>289</v>
      </c>
      <c r="B290" s="28">
        <v>2266</v>
      </c>
      <c r="C290" s="28" t="s">
        <v>772</v>
      </c>
      <c r="D290" s="28" t="s">
        <v>773</v>
      </c>
      <c r="E290" s="151" t="str">
        <f>VLOOKUP(B290,Spisak!A59:E20288,5)</f>
        <v>Veterani</v>
      </c>
      <c r="F290" s="128"/>
      <c r="G290" s="129"/>
      <c r="H290" s="129"/>
      <c r="I290" s="130"/>
      <c r="J290" s="131"/>
      <c r="K290" s="126"/>
      <c r="L290" s="132"/>
    </row>
    <row r="291" spans="1:12" s="133" customFormat="1" ht="15">
      <c r="A291" s="126">
        <v>290</v>
      </c>
      <c r="B291" s="28">
        <v>2267</v>
      </c>
      <c r="C291" s="28" t="s">
        <v>774</v>
      </c>
      <c r="D291" s="28" t="s">
        <v>1403</v>
      </c>
      <c r="E291" s="151" t="str">
        <f>VLOOKUP(B291,Spisak!A60:E20289,5)</f>
        <v>Seniori</v>
      </c>
      <c r="F291" s="128"/>
      <c r="G291" s="129"/>
      <c r="H291" s="129"/>
      <c r="I291" s="130"/>
      <c r="J291" s="131"/>
      <c r="K291" s="126"/>
      <c r="L291" s="132"/>
    </row>
    <row r="292" spans="1:12" s="133" customFormat="1" ht="15">
      <c r="A292" s="126">
        <v>291</v>
      </c>
      <c r="B292" s="127"/>
      <c r="C292" s="127"/>
      <c r="D292" s="127"/>
      <c r="E292" s="15"/>
      <c r="F292" s="134"/>
      <c r="G292" s="135"/>
      <c r="H292" s="136"/>
      <c r="I292" s="136"/>
      <c r="J292" s="134"/>
      <c r="K292" s="134"/>
      <c r="L292" s="134"/>
    </row>
    <row r="293" spans="1:4" ht="15">
      <c r="A293" s="34">
        <v>292</v>
      </c>
      <c r="B293" s="124"/>
      <c r="C293" s="124"/>
      <c r="D293" s="124"/>
    </row>
    <row r="294" spans="1:4" ht="15">
      <c r="A294" s="34">
        <v>293</v>
      </c>
      <c r="B294" s="124"/>
      <c r="C294" s="124"/>
      <c r="D294" s="124"/>
    </row>
    <row r="295" ht="15">
      <c r="A295" s="34">
        <v>294</v>
      </c>
    </row>
    <row r="296" ht="15">
      <c r="A296" s="34">
        <v>295</v>
      </c>
    </row>
    <row r="297" ht="15">
      <c r="A297" s="34">
        <v>296</v>
      </c>
    </row>
    <row r="298" ht="15">
      <c r="A298" s="34">
        <v>297</v>
      </c>
    </row>
  </sheetData>
  <sheetProtection/>
  <conditionalFormatting sqref="B2:D70 F2:F70">
    <cfRule type="expression" priority="82" dxfId="0">
      <formula>EXACT(MOD(ROW(),2),0)</formula>
    </cfRule>
  </conditionalFormatting>
  <conditionalFormatting sqref="B186:D283">
    <cfRule type="expression" priority="81" dxfId="0">
      <formula>EXACT(MOD(ROW(),2),0)</formula>
    </cfRule>
  </conditionalFormatting>
  <conditionalFormatting sqref="B186:D283">
    <cfRule type="expression" priority="80" dxfId="0">
      <formula>EXACT(MOD(ROW(),2),0)</formula>
    </cfRule>
  </conditionalFormatting>
  <conditionalFormatting sqref="B284:D289">
    <cfRule type="expression" priority="79" dxfId="0">
      <formula>EXACT(MOD(ROW(),2),0)</formula>
    </cfRule>
  </conditionalFormatting>
  <conditionalFormatting sqref="B290:D290">
    <cfRule type="expression" priority="78" dxfId="0">
      <formula>EXACT(MOD(ROW(),2),0)</formula>
    </cfRule>
  </conditionalFormatting>
  <conditionalFormatting sqref="B291:D291">
    <cfRule type="expression" priority="77" dxfId="0">
      <formula>EXACT(MOD(ROW(),2),0)</formula>
    </cfRule>
  </conditionalFormatting>
  <conditionalFormatting sqref="B290:D290">
    <cfRule type="expression" priority="76" dxfId="0">
      <formula>EXACT(MOD(ROW(),2),0)</formula>
    </cfRule>
  </conditionalFormatting>
  <conditionalFormatting sqref="B291:D291">
    <cfRule type="expression" priority="75" dxfId="0">
      <formula>EXACT(MOD(ROW(),2),0)</formula>
    </cfRule>
  </conditionalFormatting>
  <conditionalFormatting sqref="B291:D291">
    <cfRule type="expression" priority="74" dxfId="0">
      <formula>EXACT(MOD(ROW(),2),0)</formula>
    </cfRule>
  </conditionalFormatting>
  <conditionalFormatting sqref="B292:D292">
    <cfRule type="expression" priority="73" dxfId="0">
      <formula>EXACT(MOD(ROW(),2),0)</formula>
    </cfRule>
  </conditionalFormatting>
  <conditionalFormatting sqref="B293:D293">
    <cfRule type="expression" priority="72" dxfId="0">
      <formula>EXACT(MOD(ROW(),2),0)</formula>
    </cfRule>
  </conditionalFormatting>
  <conditionalFormatting sqref="B294:D294">
    <cfRule type="expression" priority="71" dxfId="0">
      <formula>EXACT(MOD(ROW(),2),0)</formula>
    </cfRule>
  </conditionalFormatting>
  <conditionalFormatting sqref="B2:D99">
    <cfRule type="expression" priority="70" dxfId="0">
      <formula>EXACT(MOD(ROW(),2),0)</formula>
    </cfRule>
  </conditionalFormatting>
  <conditionalFormatting sqref="B100:D105">
    <cfRule type="expression" priority="69" dxfId="0">
      <formula>EXACT(MOD(ROW(),2),0)</formula>
    </cfRule>
  </conditionalFormatting>
  <conditionalFormatting sqref="B115:D115">
    <cfRule type="expression" priority="68" dxfId="0">
      <formula>EXACT(MOD(ROW(),2),0)</formula>
    </cfRule>
  </conditionalFormatting>
  <conditionalFormatting sqref="B221:D289 F221:F289">
    <cfRule type="expression" priority="67" dxfId="0">
      <formula>EXACT(MOD(ROW(),2),0)</formula>
    </cfRule>
  </conditionalFormatting>
  <conditionalFormatting sqref="B290:D290">
    <cfRule type="expression" priority="66" dxfId="0">
      <formula>EXACT(MOD(ROW(),2),0)</formula>
    </cfRule>
  </conditionalFormatting>
  <conditionalFormatting sqref="B290:D290">
    <cfRule type="expression" priority="65" dxfId="0">
      <formula>EXACT(MOD(ROW(),2),0)</formula>
    </cfRule>
  </conditionalFormatting>
  <conditionalFormatting sqref="B291:D291">
    <cfRule type="expression" priority="64" dxfId="0">
      <formula>EXACT(MOD(ROW(),2),0)</formula>
    </cfRule>
  </conditionalFormatting>
  <conditionalFormatting sqref="B289:D289">
    <cfRule type="expression" priority="63" dxfId="0">
      <formula>EXACT(MOD(ROW(),2),0)</formula>
    </cfRule>
  </conditionalFormatting>
  <conditionalFormatting sqref="B289:D289">
    <cfRule type="expression" priority="62" dxfId="0">
      <formula>EXACT(MOD(ROW(),2),0)</formula>
    </cfRule>
  </conditionalFormatting>
  <conditionalFormatting sqref="B290:D290">
    <cfRule type="expression" priority="61" dxfId="0">
      <formula>EXACT(MOD(ROW(),2),0)</formula>
    </cfRule>
  </conditionalFormatting>
  <conditionalFormatting sqref="B291:D291">
    <cfRule type="expression" priority="60" dxfId="0">
      <formula>EXACT(MOD(ROW(),2),0)</formula>
    </cfRule>
  </conditionalFormatting>
  <conditionalFormatting sqref="B289:D289">
    <cfRule type="expression" priority="59" dxfId="0">
      <formula>EXACT(MOD(ROW(),2),0)</formula>
    </cfRule>
  </conditionalFormatting>
  <conditionalFormatting sqref="B289:D289">
    <cfRule type="expression" priority="58" dxfId="0">
      <formula>EXACT(MOD(ROW(),2),0)</formula>
    </cfRule>
  </conditionalFormatting>
  <conditionalFormatting sqref="B290:D290">
    <cfRule type="expression" priority="57" dxfId="0">
      <formula>EXACT(MOD(ROW(),2),0)</formula>
    </cfRule>
  </conditionalFormatting>
  <conditionalFormatting sqref="B291:D291">
    <cfRule type="expression" priority="56" dxfId="0">
      <formula>EXACT(MOD(ROW(),2),0)</formula>
    </cfRule>
  </conditionalFormatting>
  <conditionalFormatting sqref="B288:D288">
    <cfRule type="expression" priority="55" dxfId="0">
      <formula>EXACT(MOD(ROW(),2),0)</formula>
    </cfRule>
  </conditionalFormatting>
  <conditionalFormatting sqref="B288:D288">
    <cfRule type="expression" priority="54" dxfId="0">
      <formula>EXACT(MOD(ROW(),2),0)</formula>
    </cfRule>
  </conditionalFormatting>
  <conditionalFormatting sqref="B289:D289">
    <cfRule type="expression" priority="53" dxfId="0">
      <formula>EXACT(MOD(ROW(),2),0)</formula>
    </cfRule>
  </conditionalFormatting>
  <conditionalFormatting sqref="B290:D290">
    <cfRule type="expression" priority="52" dxfId="0">
      <formula>EXACT(MOD(ROW(),2),0)</formula>
    </cfRule>
  </conditionalFormatting>
  <conditionalFormatting sqref="B291:D291">
    <cfRule type="expression" priority="51" dxfId="0">
      <formula>EXACT(MOD(ROW(),2),0)</formula>
    </cfRule>
  </conditionalFormatting>
  <conditionalFormatting sqref="B290:D290">
    <cfRule type="expression" priority="50" dxfId="0">
      <formula>EXACT(MOD(ROW(),2),0)</formula>
    </cfRule>
  </conditionalFormatting>
  <conditionalFormatting sqref="B291:D291">
    <cfRule type="expression" priority="49" dxfId="0">
      <formula>EXACT(MOD(ROW(),2),0)</formula>
    </cfRule>
  </conditionalFormatting>
  <conditionalFormatting sqref="B291:D291">
    <cfRule type="expression" priority="48" dxfId="0">
      <formula>EXACT(MOD(ROW(),2),0)</formula>
    </cfRule>
  </conditionalFormatting>
  <conditionalFormatting sqref="B290:D290">
    <cfRule type="expression" priority="47" dxfId="0">
      <formula>EXACT(MOD(ROW(),2),0)</formula>
    </cfRule>
  </conditionalFormatting>
  <conditionalFormatting sqref="B290:D290">
    <cfRule type="expression" priority="46" dxfId="0">
      <formula>EXACT(MOD(ROW(),2),0)</formula>
    </cfRule>
  </conditionalFormatting>
  <conditionalFormatting sqref="B291:D291">
    <cfRule type="expression" priority="45" dxfId="0">
      <formula>EXACT(MOD(ROW(),2),0)</formula>
    </cfRule>
  </conditionalFormatting>
  <conditionalFormatting sqref="B290:D290">
    <cfRule type="expression" priority="44" dxfId="0">
      <formula>EXACT(MOD(ROW(),2),0)</formula>
    </cfRule>
  </conditionalFormatting>
  <conditionalFormatting sqref="B290:D290">
    <cfRule type="expression" priority="43" dxfId="0">
      <formula>EXACT(MOD(ROW(),2),0)</formula>
    </cfRule>
  </conditionalFormatting>
  <conditionalFormatting sqref="B291:D291">
    <cfRule type="expression" priority="42" dxfId="0">
      <formula>EXACT(MOD(ROW(),2),0)</formula>
    </cfRule>
  </conditionalFormatting>
  <conditionalFormatting sqref="B290:D290">
    <cfRule type="expression" priority="41" dxfId="0">
      <formula>EXACT(MOD(ROW(),2),0)</formula>
    </cfRule>
  </conditionalFormatting>
  <conditionalFormatting sqref="B291:D291">
    <cfRule type="expression" priority="40" dxfId="0">
      <formula>EXACT(MOD(ROW(),2),0)</formula>
    </cfRule>
  </conditionalFormatting>
  <conditionalFormatting sqref="B289:D289">
    <cfRule type="expression" priority="39" dxfId="0">
      <formula>EXACT(MOD(ROW(),2),0)</formula>
    </cfRule>
  </conditionalFormatting>
  <conditionalFormatting sqref="B289:D289">
    <cfRule type="expression" priority="38" dxfId="0">
      <formula>EXACT(MOD(ROW(),2),0)</formula>
    </cfRule>
  </conditionalFormatting>
  <conditionalFormatting sqref="B290:D290">
    <cfRule type="expression" priority="37" dxfId="0">
      <formula>EXACT(MOD(ROW(),2),0)</formula>
    </cfRule>
  </conditionalFormatting>
  <conditionalFormatting sqref="B291:D291">
    <cfRule type="expression" priority="36" dxfId="0">
      <formula>EXACT(MOD(ROW(),2),0)</formula>
    </cfRule>
  </conditionalFormatting>
  <conditionalFormatting sqref="B288:D288">
    <cfRule type="expression" priority="35" dxfId="0">
      <formula>EXACT(MOD(ROW(),2),0)</formula>
    </cfRule>
  </conditionalFormatting>
  <conditionalFormatting sqref="B288:D288">
    <cfRule type="expression" priority="34" dxfId="0">
      <formula>EXACT(MOD(ROW(),2),0)</formula>
    </cfRule>
  </conditionalFormatting>
  <conditionalFormatting sqref="B289:D289">
    <cfRule type="expression" priority="33" dxfId="0">
      <formula>EXACT(MOD(ROW(),2),0)</formula>
    </cfRule>
  </conditionalFormatting>
  <conditionalFormatting sqref="B290:D290">
    <cfRule type="expression" priority="32" dxfId="0">
      <formula>EXACT(MOD(ROW(),2),0)</formula>
    </cfRule>
  </conditionalFormatting>
  <conditionalFormatting sqref="B291:D291">
    <cfRule type="expression" priority="31" dxfId="0">
      <formula>EXACT(MOD(ROW(),2),0)</formula>
    </cfRule>
  </conditionalFormatting>
  <conditionalFormatting sqref="B288:D288">
    <cfRule type="expression" priority="30" dxfId="0">
      <formula>EXACT(MOD(ROW(),2),0)</formula>
    </cfRule>
  </conditionalFormatting>
  <conditionalFormatting sqref="B288:D288">
    <cfRule type="expression" priority="29" dxfId="0">
      <formula>EXACT(MOD(ROW(),2),0)</formula>
    </cfRule>
  </conditionalFormatting>
  <conditionalFormatting sqref="B289:D289">
    <cfRule type="expression" priority="28" dxfId="0">
      <formula>EXACT(MOD(ROW(),2),0)</formula>
    </cfRule>
  </conditionalFormatting>
  <conditionalFormatting sqref="B290:D290">
    <cfRule type="expression" priority="27" dxfId="0">
      <formula>EXACT(MOD(ROW(),2),0)</formula>
    </cfRule>
  </conditionalFormatting>
  <conditionalFormatting sqref="B287:D287">
    <cfRule type="expression" priority="26" dxfId="0">
      <formula>EXACT(MOD(ROW(),2),0)</formula>
    </cfRule>
  </conditionalFormatting>
  <conditionalFormatting sqref="B287:D287">
    <cfRule type="expression" priority="25" dxfId="0">
      <formula>EXACT(MOD(ROW(),2),0)</formula>
    </cfRule>
  </conditionalFormatting>
  <conditionalFormatting sqref="B288:D288">
    <cfRule type="expression" priority="24" dxfId="0">
      <formula>EXACT(MOD(ROW(),2),0)</formula>
    </cfRule>
  </conditionalFormatting>
  <conditionalFormatting sqref="B289:D289">
    <cfRule type="expression" priority="23" dxfId="0">
      <formula>EXACT(MOD(ROW(),2),0)</formula>
    </cfRule>
  </conditionalFormatting>
  <conditionalFormatting sqref="B290:D290">
    <cfRule type="expression" priority="22" dxfId="0">
      <formula>EXACT(MOD(ROW(),2),0)</formula>
    </cfRule>
  </conditionalFormatting>
  <conditionalFormatting sqref="B289:D289">
    <cfRule type="expression" priority="21" dxfId="0">
      <formula>EXACT(MOD(ROW(),2),0)</formula>
    </cfRule>
  </conditionalFormatting>
  <conditionalFormatting sqref="B290:D290">
    <cfRule type="expression" priority="20" dxfId="0">
      <formula>EXACT(MOD(ROW(),2),0)</formula>
    </cfRule>
  </conditionalFormatting>
  <conditionalFormatting sqref="B290:D290">
    <cfRule type="expression" priority="19" dxfId="0">
      <formula>EXACT(MOD(ROW(),2),0)</formula>
    </cfRule>
  </conditionalFormatting>
  <conditionalFormatting sqref="B291:D291">
    <cfRule type="expression" priority="18" dxfId="0">
      <formula>EXACT(MOD(ROW(),2),0)</formula>
    </cfRule>
  </conditionalFormatting>
  <conditionalFormatting sqref="B289:D289">
    <cfRule type="expression" priority="17" dxfId="0">
      <formula>EXACT(MOD(ROW(),2),0)</formula>
    </cfRule>
  </conditionalFormatting>
  <conditionalFormatting sqref="B289:D289">
    <cfRule type="expression" priority="16" dxfId="0">
      <formula>EXACT(MOD(ROW(),2),0)</formula>
    </cfRule>
  </conditionalFormatting>
  <conditionalFormatting sqref="B290:D290">
    <cfRule type="expression" priority="15" dxfId="0">
      <formula>EXACT(MOD(ROW(),2),0)</formula>
    </cfRule>
  </conditionalFormatting>
  <conditionalFormatting sqref="B291:D291">
    <cfRule type="expression" priority="14" dxfId="0">
      <formula>EXACT(MOD(ROW(),2),0)</formula>
    </cfRule>
  </conditionalFormatting>
  <conditionalFormatting sqref="B289:D289">
    <cfRule type="expression" priority="13" dxfId="0">
      <formula>EXACT(MOD(ROW(),2),0)</formula>
    </cfRule>
  </conditionalFormatting>
  <conditionalFormatting sqref="B289:D289">
    <cfRule type="expression" priority="12" dxfId="0">
      <formula>EXACT(MOD(ROW(),2),0)</formula>
    </cfRule>
  </conditionalFormatting>
  <conditionalFormatting sqref="B290:D290">
    <cfRule type="expression" priority="11" dxfId="0">
      <formula>EXACT(MOD(ROW(),2),0)</formula>
    </cfRule>
  </conditionalFormatting>
  <conditionalFormatting sqref="B291:D291">
    <cfRule type="expression" priority="10" dxfId="0">
      <formula>EXACT(MOD(ROW(),2),0)</formula>
    </cfRule>
  </conditionalFormatting>
  <conditionalFormatting sqref="B289:D289">
    <cfRule type="expression" priority="9" dxfId="0">
      <formula>EXACT(MOD(ROW(),2),0)</formula>
    </cfRule>
  </conditionalFormatting>
  <conditionalFormatting sqref="B290:D290">
    <cfRule type="expression" priority="8" dxfId="0">
      <formula>EXACT(MOD(ROW(),2),0)</formula>
    </cfRule>
  </conditionalFormatting>
  <conditionalFormatting sqref="B291:D291">
    <cfRule type="expression" priority="7" dxfId="0">
      <formula>EXACT(MOD(ROW(),2),0)</formula>
    </cfRule>
  </conditionalFormatting>
  <conditionalFormatting sqref="B2:D99">
    <cfRule type="expression" priority="6" dxfId="0">
      <formula>EXACT(MOD(ROW(),2),0)</formula>
    </cfRule>
  </conditionalFormatting>
  <conditionalFormatting sqref="B100:D105">
    <cfRule type="expression" priority="5" dxfId="0">
      <formula>EXACT(MOD(ROW(),2),0)</formula>
    </cfRule>
  </conditionalFormatting>
  <conditionalFormatting sqref="B115:D115">
    <cfRule type="expression" priority="4" dxfId="0">
      <formula>EXACT(MOD(ROW(),2),0)</formula>
    </cfRule>
  </conditionalFormatting>
  <conditionalFormatting sqref="D268">
    <cfRule type="expression" priority="3" dxfId="0">
      <formula>EXACT(MOD(ROW(),2),0)</formula>
    </cfRule>
  </conditionalFormatting>
  <conditionalFormatting sqref="E108:E291">
    <cfRule type="expression" priority="1" dxfId="0">
      <formula>EXACT(MOD(ROW(),2),0)</formula>
    </cfRule>
  </conditionalFormatting>
  <conditionalFormatting sqref="E2:E107">
    <cfRule type="expression" priority="2" dxfId="0">
      <formula>EXACT(MOD(ROW(),2),0)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4"/>
  <sheetViews>
    <sheetView tabSelected="1" zoomScalePageLayoutView="0" workbookViewId="0" topLeftCell="A235">
      <selection activeCell="F1" sqref="F1:F16384"/>
    </sheetView>
  </sheetViews>
  <sheetFormatPr defaultColWidth="9.140625" defaultRowHeight="15"/>
  <cols>
    <col min="1" max="1" width="6.7109375" style="49" customWidth="1"/>
    <col min="2" max="2" width="12.7109375" style="54" customWidth="1"/>
    <col min="3" max="3" width="30.7109375" style="59" customWidth="1"/>
    <col min="4" max="4" width="25.7109375" style="59" customWidth="1"/>
    <col min="5" max="5" width="18.8515625" style="15" customWidth="1"/>
    <col min="6" max="6" width="9.28125" style="59" customWidth="1"/>
    <col min="7" max="7" width="9.28125" style="60" customWidth="1"/>
    <col min="8" max="9" width="9.28125" style="61" customWidth="1"/>
    <col min="10" max="12" width="9.28125" style="59" customWidth="1"/>
    <col min="13" max="16384" width="9.140625" style="49" customWidth="1"/>
  </cols>
  <sheetData>
    <row r="1" spans="1:12" ht="30" customHeight="1" thickBot="1">
      <c r="A1" s="42" t="s">
        <v>794</v>
      </c>
      <c r="B1" s="125" t="s">
        <v>796</v>
      </c>
      <c r="C1" s="45" t="s">
        <v>795</v>
      </c>
      <c r="D1" s="45" t="s">
        <v>789</v>
      </c>
      <c r="E1" s="27" t="s">
        <v>791</v>
      </c>
      <c r="F1" s="45" t="s">
        <v>793</v>
      </c>
      <c r="G1" s="57" t="s">
        <v>802</v>
      </c>
      <c r="H1" s="58" t="s">
        <v>801</v>
      </c>
      <c r="I1" s="58" t="s">
        <v>800</v>
      </c>
      <c r="J1" s="48" t="s">
        <v>797</v>
      </c>
      <c r="K1" s="48" t="s">
        <v>798</v>
      </c>
      <c r="L1" s="48" t="s">
        <v>799</v>
      </c>
    </row>
    <row r="2" spans="1:12" ht="15">
      <c r="A2" s="3">
        <v>1</v>
      </c>
      <c r="B2" s="124">
        <v>110</v>
      </c>
      <c r="C2" s="124" t="s">
        <v>937</v>
      </c>
      <c r="D2" s="124" t="s">
        <v>930</v>
      </c>
      <c r="E2" s="151" t="str">
        <f>VLOOKUP(B2,Spisak!A3:E20219,5)</f>
        <v>Veterani</v>
      </c>
      <c r="F2" s="150" t="s">
        <v>803</v>
      </c>
      <c r="G2" s="4">
        <v>0</v>
      </c>
      <c r="H2" s="8">
        <v>20.056656944441784</v>
      </c>
      <c r="I2" s="4">
        <f aca="true" t="shared" si="0" ref="I2:I33">H2-G2</f>
        <v>20.056656944441784</v>
      </c>
      <c r="J2" s="1">
        <v>26</v>
      </c>
      <c r="K2" s="34">
        <v>0</v>
      </c>
      <c r="L2" s="32">
        <f aca="true" t="shared" si="1" ref="L2:L65">SUM(J2:K2)</f>
        <v>26</v>
      </c>
    </row>
    <row r="3" spans="1:12" ht="15">
      <c r="A3" s="6">
        <v>2</v>
      </c>
      <c r="B3" s="153">
        <v>1804</v>
      </c>
      <c r="C3" s="153" t="s">
        <v>311</v>
      </c>
      <c r="D3" s="153" t="s">
        <v>1066</v>
      </c>
      <c r="E3" s="151" t="str">
        <f>VLOOKUP(B3,Spisak!A4:E20220,5)</f>
        <v>Seniori</v>
      </c>
      <c r="F3" s="150" t="s">
        <v>803</v>
      </c>
      <c r="G3" s="4">
        <v>0</v>
      </c>
      <c r="H3" s="8">
        <v>20.05732511574024</v>
      </c>
      <c r="I3" s="4">
        <f t="shared" si="0"/>
        <v>20.05732511574024</v>
      </c>
      <c r="J3" s="1">
        <v>26</v>
      </c>
      <c r="K3" s="34">
        <v>11</v>
      </c>
      <c r="L3" s="32">
        <f t="shared" si="1"/>
        <v>37</v>
      </c>
    </row>
    <row r="4" spans="1:12" ht="15">
      <c r="A4" s="3">
        <v>3</v>
      </c>
      <c r="B4" s="153">
        <v>1727</v>
      </c>
      <c r="C4" s="153" t="s">
        <v>233</v>
      </c>
      <c r="D4" s="153" t="s">
        <v>1429</v>
      </c>
      <c r="E4" s="151" t="str">
        <f>VLOOKUP(B4,Spisak!A5:E20221,5)</f>
        <v>Seniori</v>
      </c>
      <c r="F4" s="150" t="s">
        <v>803</v>
      </c>
      <c r="G4" s="4">
        <v>0</v>
      </c>
      <c r="H4" s="8">
        <v>20.05734664351621</v>
      </c>
      <c r="I4" s="4">
        <f t="shared" si="0"/>
        <v>20.05734664351621</v>
      </c>
      <c r="J4" s="1">
        <v>26</v>
      </c>
      <c r="K4" s="34">
        <v>7</v>
      </c>
      <c r="L4" s="32">
        <f t="shared" si="1"/>
        <v>33</v>
      </c>
    </row>
    <row r="5" spans="1:12" ht="15">
      <c r="A5" s="3">
        <v>4</v>
      </c>
      <c r="B5" s="153">
        <v>2249</v>
      </c>
      <c r="C5" s="153" t="s">
        <v>755</v>
      </c>
      <c r="D5" s="153" t="s">
        <v>1404</v>
      </c>
      <c r="E5" s="151" t="str">
        <f>VLOOKUP(B5,Spisak!A6:E20222,5)</f>
        <v>Seniori</v>
      </c>
      <c r="F5" s="150" t="s">
        <v>803</v>
      </c>
      <c r="G5" s="4">
        <v>0</v>
      </c>
      <c r="H5" s="8">
        <v>20.057462962962745</v>
      </c>
      <c r="I5" s="4">
        <f t="shared" si="0"/>
        <v>20.057462962962745</v>
      </c>
      <c r="J5" s="1">
        <v>26</v>
      </c>
      <c r="K5" s="34">
        <v>0</v>
      </c>
      <c r="L5" s="32">
        <f t="shared" si="1"/>
        <v>26</v>
      </c>
    </row>
    <row r="6" spans="1:12" ht="15">
      <c r="A6" s="6">
        <v>5</v>
      </c>
      <c r="B6" s="153">
        <v>12</v>
      </c>
      <c r="C6" s="153" t="s">
        <v>823</v>
      </c>
      <c r="D6" s="153" t="s">
        <v>815</v>
      </c>
      <c r="E6" s="151" t="str">
        <f>VLOOKUP(B6,Spisak!A7:E20223,5)</f>
        <v>Veterani</v>
      </c>
      <c r="F6" s="150" t="s">
        <v>803</v>
      </c>
      <c r="G6" s="4">
        <v>0</v>
      </c>
      <c r="H6" s="8">
        <v>20.061542824070784</v>
      </c>
      <c r="I6" s="4">
        <f t="shared" si="0"/>
        <v>20.061542824070784</v>
      </c>
      <c r="J6" s="1">
        <v>26</v>
      </c>
      <c r="K6" s="34">
        <v>0</v>
      </c>
      <c r="L6" s="32">
        <f t="shared" si="1"/>
        <v>26</v>
      </c>
    </row>
    <row r="7" spans="1:12" ht="15">
      <c r="A7" s="3">
        <v>6</v>
      </c>
      <c r="B7" s="153">
        <v>1670</v>
      </c>
      <c r="C7" s="153" t="s">
        <v>1894</v>
      </c>
      <c r="D7" s="153" t="s">
        <v>1066</v>
      </c>
      <c r="E7" s="151" t="str">
        <f>VLOOKUP(B7,Spisak!A8:E20224,5)</f>
        <v>Seniori</v>
      </c>
      <c r="F7" s="150" t="s">
        <v>803</v>
      </c>
      <c r="G7" s="4">
        <v>0</v>
      </c>
      <c r="H7" s="8">
        <v>20.061559953697724</v>
      </c>
      <c r="I7" s="4">
        <f t="shared" si="0"/>
        <v>20.061559953697724</v>
      </c>
      <c r="J7" s="1">
        <v>26</v>
      </c>
      <c r="K7" s="34">
        <v>0</v>
      </c>
      <c r="L7" s="32">
        <f t="shared" si="1"/>
        <v>26</v>
      </c>
    </row>
    <row r="8" spans="1:12" ht="15">
      <c r="A8" s="3">
        <v>7</v>
      </c>
      <c r="B8" s="153">
        <v>672</v>
      </c>
      <c r="C8" s="153" t="s">
        <v>1564</v>
      </c>
      <c r="D8" s="153" t="s">
        <v>1035</v>
      </c>
      <c r="E8" s="151" t="str">
        <f>VLOOKUP(B8,Spisak!A9:E20225,5)</f>
        <v>Seniori</v>
      </c>
      <c r="F8" s="150" t="s">
        <v>803</v>
      </c>
      <c r="G8" s="75">
        <v>0</v>
      </c>
      <c r="H8" s="77">
        <v>20.06165162036632</v>
      </c>
      <c r="I8" s="75">
        <f t="shared" si="0"/>
        <v>20.06165162036632</v>
      </c>
      <c r="J8" s="1">
        <v>26</v>
      </c>
      <c r="K8" s="34">
        <v>0</v>
      </c>
      <c r="L8" s="32">
        <f t="shared" si="1"/>
        <v>26</v>
      </c>
    </row>
    <row r="9" spans="1:12" ht="15">
      <c r="A9" s="107">
        <v>11</v>
      </c>
      <c r="B9" s="124">
        <v>1908</v>
      </c>
      <c r="C9" s="124" t="s">
        <v>415</v>
      </c>
      <c r="D9" s="124" t="s">
        <v>2381</v>
      </c>
      <c r="E9" s="151" t="str">
        <f>VLOOKUP(B9,Spisak!A13:E20229,5)</f>
        <v>Juniori</v>
      </c>
      <c r="F9" s="150" t="s">
        <v>803</v>
      </c>
      <c r="G9" s="4">
        <v>0</v>
      </c>
      <c r="H9" s="8">
        <v>20.069289120365283</v>
      </c>
      <c r="I9" s="4">
        <f t="shared" si="0"/>
        <v>20.069289120365283</v>
      </c>
      <c r="J9" s="1">
        <v>26</v>
      </c>
      <c r="K9" s="34">
        <v>0</v>
      </c>
      <c r="L9" s="32">
        <f t="shared" si="1"/>
        <v>26</v>
      </c>
    </row>
    <row r="10" spans="1:12" ht="15">
      <c r="A10" s="3">
        <v>12</v>
      </c>
      <c r="B10" s="153">
        <v>77</v>
      </c>
      <c r="C10" s="153" t="s">
        <v>913</v>
      </c>
      <c r="D10" s="153" t="s">
        <v>859</v>
      </c>
      <c r="E10" s="151" t="str">
        <f>VLOOKUP(B10,Spisak!A14:E20230,5)</f>
        <v>Seniori</v>
      </c>
      <c r="F10" s="150" t="s">
        <v>803</v>
      </c>
      <c r="G10" s="4">
        <v>0</v>
      </c>
      <c r="H10" s="8">
        <v>20.069487384258537</v>
      </c>
      <c r="I10" s="4">
        <f t="shared" si="0"/>
        <v>20.069487384258537</v>
      </c>
      <c r="J10" s="1">
        <v>26</v>
      </c>
      <c r="K10" s="34">
        <v>0</v>
      </c>
      <c r="L10" s="32">
        <f t="shared" si="1"/>
        <v>26</v>
      </c>
    </row>
    <row r="11" spans="1:12" ht="15">
      <c r="A11" s="3">
        <v>13</v>
      </c>
      <c r="B11" s="153">
        <v>2280</v>
      </c>
      <c r="C11" s="153" t="s">
        <v>787</v>
      </c>
      <c r="D11" s="153" t="s">
        <v>859</v>
      </c>
      <c r="E11" s="151" t="str">
        <f>VLOOKUP(B11,Spisak!A2:E20231,5)</f>
        <v>Seniori</v>
      </c>
      <c r="F11" s="150" t="s">
        <v>803</v>
      </c>
      <c r="G11" s="75">
        <v>0</v>
      </c>
      <c r="H11" s="77">
        <v>20.069535648144665</v>
      </c>
      <c r="I11" s="75">
        <f t="shared" si="0"/>
        <v>20.069535648144665</v>
      </c>
      <c r="J11" s="1">
        <v>26</v>
      </c>
      <c r="K11" s="34">
        <v>0</v>
      </c>
      <c r="L11" s="32">
        <f t="shared" si="1"/>
        <v>26</v>
      </c>
    </row>
    <row r="12" spans="1:12" ht="15">
      <c r="A12" s="6">
        <v>14</v>
      </c>
      <c r="B12" s="124">
        <v>2259</v>
      </c>
      <c r="C12" s="124" t="s">
        <v>765</v>
      </c>
      <c r="D12" s="124" t="s">
        <v>1147</v>
      </c>
      <c r="E12" s="151" t="str">
        <f>VLOOKUP(B12,Spisak!A3:E20232,5)</f>
        <v>Veterani</v>
      </c>
      <c r="F12" s="140" t="s">
        <v>803</v>
      </c>
      <c r="G12" s="86">
        <v>0</v>
      </c>
      <c r="H12" s="87">
        <v>20.072174074070062</v>
      </c>
      <c r="I12" s="86">
        <f t="shared" si="0"/>
        <v>20.072174074070062</v>
      </c>
      <c r="J12" s="1">
        <v>26</v>
      </c>
      <c r="K12" s="34">
        <v>13</v>
      </c>
      <c r="L12" s="88">
        <f t="shared" si="1"/>
        <v>39</v>
      </c>
    </row>
    <row r="13" spans="1:12" ht="15">
      <c r="A13" s="3">
        <v>17</v>
      </c>
      <c r="B13" s="124">
        <v>1907</v>
      </c>
      <c r="C13" s="124" t="s">
        <v>414</v>
      </c>
      <c r="D13" s="124" t="s">
        <v>2381</v>
      </c>
      <c r="E13" s="151" t="str">
        <f>VLOOKUP(B13,Spisak!A6:E20235,5)</f>
        <v>Juniori</v>
      </c>
      <c r="F13" s="150" t="s">
        <v>803</v>
      </c>
      <c r="G13" s="4">
        <v>0</v>
      </c>
      <c r="H13" s="8">
        <v>20.081725925920182</v>
      </c>
      <c r="I13" s="4">
        <f t="shared" si="0"/>
        <v>20.081725925920182</v>
      </c>
      <c r="J13" s="1">
        <v>26</v>
      </c>
      <c r="K13" s="34">
        <v>0</v>
      </c>
      <c r="L13" s="32">
        <f t="shared" si="1"/>
        <v>26</v>
      </c>
    </row>
    <row r="14" spans="1:12" ht="15">
      <c r="A14" s="3">
        <v>18</v>
      </c>
      <c r="B14" s="153">
        <v>1048</v>
      </c>
      <c r="C14" s="153" t="s">
        <v>1951</v>
      </c>
      <c r="D14" s="153" t="s">
        <v>946</v>
      </c>
      <c r="E14" s="151" t="str">
        <f>VLOOKUP(B14,Spisak!A7:E20236,5)</f>
        <v>Veterani</v>
      </c>
      <c r="F14" s="150" t="s">
        <v>803</v>
      </c>
      <c r="G14" s="4">
        <v>0</v>
      </c>
      <c r="H14" s="8">
        <v>20.08496782407019</v>
      </c>
      <c r="I14" s="4">
        <f t="shared" si="0"/>
        <v>20.08496782407019</v>
      </c>
      <c r="J14" s="1">
        <v>26</v>
      </c>
      <c r="K14" s="34">
        <v>0</v>
      </c>
      <c r="L14" s="32">
        <f t="shared" si="1"/>
        <v>26</v>
      </c>
    </row>
    <row r="15" spans="1:12" ht="15">
      <c r="A15" s="6">
        <v>19</v>
      </c>
      <c r="B15" s="124">
        <v>1750</v>
      </c>
      <c r="C15" s="124" t="s">
        <v>256</v>
      </c>
      <c r="D15" s="124" t="s">
        <v>2381</v>
      </c>
      <c r="E15" s="151" t="str">
        <f>VLOOKUP(B15,Spisak!A8:E20237,5)</f>
        <v>Juniori</v>
      </c>
      <c r="F15" s="150" t="s">
        <v>803</v>
      </c>
      <c r="G15" s="86">
        <v>0</v>
      </c>
      <c r="H15" s="87">
        <v>20.085097106479225</v>
      </c>
      <c r="I15" s="86">
        <f t="shared" si="0"/>
        <v>20.085097106479225</v>
      </c>
      <c r="J15" s="1">
        <v>26</v>
      </c>
      <c r="K15" s="34">
        <v>0</v>
      </c>
      <c r="L15" s="32">
        <f t="shared" si="1"/>
        <v>26</v>
      </c>
    </row>
    <row r="16" spans="1:12" ht="15">
      <c r="A16" s="85">
        <v>20</v>
      </c>
      <c r="B16" s="153">
        <v>296</v>
      </c>
      <c r="C16" s="153" t="s">
        <v>1142</v>
      </c>
      <c r="D16" s="153" t="s">
        <v>959</v>
      </c>
      <c r="E16" s="151" t="str">
        <f>VLOOKUP(B16,Spisak!A9:E20238,5)</f>
        <v>Veterani</v>
      </c>
      <c r="F16" s="150" t="s">
        <v>803</v>
      </c>
      <c r="G16" s="4">
        <v>0</v>
      </c>
      <c r="H16" s="8">
        <v>20.08510104166635</v>
      </c>
      <c r="I16" s="4">
        <f t="shared" si="0"/>
        <v>20.08510104166635</v>
      </c>
      <c r="J16" s="1">
        <v>26</v>
      </c>
      <c r="K16" s="34">
        <v>12</v>
      </c>
      <c r="L16" s="88">
        <f t="shared" si="1"/>
        <v>38</v>
      </c>
    </row>
    <row r="17" spans="1:12" ht="15">
      <c r="A17" s="3">
        <v>21</v>
      </c>
      <c r="B17" s="153">
        <v>1081</v>
      </c>
      <c r="C17" s="153" t="s">
        <v>1985</v>
      </c>
      <c r="D17" s="153" t="s">
        <v>1766</v>
      </c>
      <c r="E17" s="151" t="str">
        <f>VLOOKUP(B17,Spisak!A10:E20239,5)</f>
        <v>Veterani</v>
      </c>
      <c r="F17" s="150" t="s">
        <v>803</v>
      </c>
      <c r="G17" s="4">
        <v>0</v>
      </c>
      <c r="H17" s="8">
        <v>20.089735300920438</v>
      </c>
      <c r="I17" s="4">
        <f t="shared" si="0"/>
        <v>20.089735300920438</v>
      </c>
      <c r="J17" s="1">
        <v>26</v>
      </c>
      <c r="K17" s="34">
        <v>10</v>
      </c>
      <c r="L17" s="32">
        <f t="shared" si="1"/>
        <v>36</v>
      </c>
    </row>
    <row r="18" spans="1:12" ht="15">
      <c r="A18" s="6">
        <v>22</v>
      </c>
      <c r="B18" s="124">
        <v>17</v>
      </c>
      <c r="C18" s="124" t="s">
        <v>830</v>
      </c>
      <c r="D18" s="124" t="s">
        <v>831</v>
      </c>
      <c r="E18" s="151" t="str">
        <f>VLOOKUP(B18,Spisak!A11:E20240,5)</f>
        <v>Veterani</v>
      </c>
      <c r="F18" s="150" t="s">
        <v>803</v>
      </c>
      <c r="G18" s="4">
        <v>0</v>
      </c>
      <c r="H18" s="8">
        <v>20.0935211805554</v>
      </c>
      <c r="I18" s="4">
        <f t="shared" si="0"/>
        <v>20.0935211805554</v>
      </c>
      <c r="J18" s="1">
        <v>26</v>
      </c>
      <c r="K18" s="34">
        <v>19</v>
      </c>
      <c r="L18" s="32">
        <f t="shared" si="1"/>
        <v>45</v>
      </c>
    </row>
    <row r="19" spans="1:12" ht="15">
      <c r="A19" s="3">
        <v>23</v>
      </c>
      <c r="B19" s="153">
        <v>2279</v>
      </c>
      <c r="C19" s="153" t="s">
        <v>786</v>
      </c>
      <c r="D19" s="153" t="s">
        <v>999</v>
      </c>
      <c r="E19" s="151" t="str">
        <f>VLOOKUP(B19,Spisak!A12:E20241,5)</f>
        <v>Veterani</v>
      </c>
      <c r="F19" s="150" t="s">
        <v>803</v>
      </c>
      <c r="G19" s="4">
        <v>0</v>
      </c>
      <c r="H19" s="8">
        <v>20.094637847221748</v>
      </c>
      <c r="I19" s="4">
        <f t="shared" si="0"/>
        <v>20.094637847221748</v>
      </c>
      <c r="J19" s="1">
        <v>26</v>
      </c>
      <c r="K19" s="34">
        <v>10</v>
      </c>
      <c r="L19" s="32">
        <f t="shared" si="1"/>
        <v>36</v>
      </c>
    </row>
    <row r="20" spans="1:12" ht="15">
      <c r="A20" s="3">
        <v>24</v>
      </c>
      <c r="B20" s="124">
        <v>2200</v>
      </c>
      <c r="C20" s="124" t="s">
        <v>707</v>
      </c>
      <c r="D20" s="124" t="s">
        <v>859</v>
      </c>
      <c r="E20" s="151" t="str">
        <f>VLOOKUP(B20,Spisak!A13:E20242,5)</f>
        <v>Veterani</v>
      </c>
      <c r="F20" s="150" t="s">
        <v>803</v>
      </c>
      <c r="G20" s="4">
        <v>0</v>
      </c>
      <c r="H20" s="8">
        <v>20.100541898144</v>
      </c>
      <c r="I20" s="4">
        <f t="shared" si="0"/>
        <v>20.100541898144</v>
      </c>
      <c r="J20" s="1">
        <v>26</v>
      </c>
      <c r="K20" s="34">
        <v>5</v>
      </c>
      <c r="L20" s="32">
        <f t="shared" si="1"/>
        <v>31</v>
      </c>
    </row>
    <row r="21" spans="1:12" ht="15">
      <c r="A21" s="3">
        <v>25</v>
      </c>
      <c r="B21" s="153">
        <v>1506</v>
      </c>
      <c r="C21" s="153" t="s">
        <v>2425</v>
      </c>
      <c r="D21" s="153" t="s">
        <v>999</v>
      </c>
      <c r="E21" s="151" t="str">
        <f>VLOOKUP(B21,Spisak!A14:E20243,5)</f>
        <v>Veterani</v>
      </c>
      <c r="F21" s="150" t="s">
        <v>803</v>
      </c>
      <c r="G21" s="4">
        <v>0</v>
      </c>
      <c r="H21" s="8">
        <v>20.101269907405367</v>
      </c>
      <c r="I21" s="4">
        <f t="shared" si="0"/>
        <v>20.101269907405367</v>
      </c>
      <c r="J21" s="1">
        <v>26</v>
      </c>
      <c r="K21" s="34">
        <v>0</v>
      </c>
      <c r="L21" s="32">
        <f t="shared" si="1"/>
        <v>26</v>
      </c>
    </row>
    <row r="22" spans="1:12" ht="15">
      <c r="A22" s="3">
        <v>26</v>
      </c>
      <c r="B22" s="124">
        <v>2243</v>
      </c>
      <c r="C22" s="124" t="s">
        <v>749</v>
      </c>
      <c r="D22" s="124" t="s">
        <v>999</v>
      </c>
      <c r="E22" s="151" t="str">
        <f>VLOOKUP(B22,Spisak!A15:E20244,5)</f>
        <v>Veterani</v>
      </c>
      <c r="F22" s="150" t="s">
        <v>803</v>
      </c>
      <c r="G22" s="4">
        <v>0</v>
      </c>
      <c r="H22" s="8">
        <v>20.10146689814428</v>
      </c>
      <c r="I22" s="4">
        <f t="shared" si="0"/>
        <v>20.10146689814428</v>
      </c>
      <c r="J22" s="1">
        <v>26</v>
      </c>
      <c r="K22" s="34">
        <v>0</v>
      </c>
      <c r="L22" s="32">
        <f t="shared" si="1"/>
        <v>26</v>
      </c>
    </row>
    <row r="23" spans="1:12" ht="15">
      <c r="A23" s="3">
        <v>27</v>
      </c>
      <c r="B23" s="153">
        <v>1583</v>
      </c>
      <c r="C23" s="153" t="s">
        <v>77</v>
      </c>
      <c r="D23" s="153" t="s">
        <v>859</v>
      </c>
      <c r="E23" s="151" t="str">
        <f>VLOOKUP(B23,Spisak!A16:E20245,5)</f>
        <v>Seniori</v>
      </c>
      <c r="F23" s="150" t="s">
        <v>803</v>
      </c>
      <c r="G23" s="4">
        <v>0</v>
      </c>
      <c r="H23" s="8">
        <v>20.10600960647571</v>
      </c>
      <c r="I23" s="4">
        <f t="shared" si="0"/>
        <v>20.10600960647571</v>
      </c>
      <c r="J23" s="1">
        <v>26</v>
      </c>
      <c r="K23" s="34">
        <v>0</v>
      </c>
      <c r="L23" s="32">
        <f t="shared" si="1"/>
        <v>26</v>
      </c>
    </row>
    <row r="24" spans="1:12" ht="15">
      <c r="A24" s="3">
        <v>28</v>
      </c>
      <c r="B24" s="153">
        <v>2197</v>
      </c>
      <c r="C24" s="153" t="s">
        <v>704</v>
      </c>
      <c r="D24" s="153" t="s">
        <v>859</v>
      </c>
      <c r="E24" s="151" t="str">
        <f>VLOOKUP(B24,Spisak!A17:E20246,5)</f>
        <v>Seniori</v>
      </c>
      <c r="F24" s="150" t="s">
        <v>803</v>
      </c>
      <c r="G24" s="4">
        <v>0</v>
      </c>
      <c r="H24" s="8">
        <v>20.10603784721752</v>
      </c>
      <c r="I24" s="4">
        <f t="shared" si="0"/>
        <v>20.10603784721752</v>
      </c>
      <c r="J24" s="1">
        <v>26</v>
      </c>
      <c r="K24" s="34">
        <v>1</v>
      </c>
      <c r="L24" s="32">
        <f t="shared" si="1"/>
        <v>27</v>
      </c>
    </row>
    <row r="25" spans="1:12" ht="15">
      <c r="A25" s="3">
        <v>29</v>
      </c>
      <c r="B25" s="153">
        <v>2237</v>
      </c>
      <c r="C25" s="153" t="s">
        <v>745</v>
      </c>
      <c r="D25" s="153" t="s">
        <v>859</v>
      </c>
      <c r="E25" s="151" t="str">
        <f>VLOOKUP(B25,Spisak!A18:E20247,5)</f>
        <v>Seniori</v>
      </c>
      <c r="F25" s="150" t="s">
        <v>803</v>
      </c>
      <c r="G25" s="4">
        <v>0</v>
      </c>
      <c r="H25" s="8">
        <v>20.1060501157408</v>
      </c>
      <c r="I25" s="4">
        <f t="shared" si="0"/>
        <v>20.1060501157408</v>
      </c>
      <c r="J25" s="1">
        <v>26</v>
      </c>
      <c r="K25" s="34">
        <v>5</v>
      </c>
      <c r="L25" s="32">
        <f t="shared" si="1"/>
        <v>31</v>
      </c>
    </row>
    <row r="26" spans="1:12" ht="15">
      <c r="A26" s="3">
        <v>30</v>
      </c>
      <c r="B26" s="153">
        <v>2186</v>
      </c>
      <c r="C26" s="153" t="s">
        <v>691</v>
      </c>
      <c r="D26" s="153" t="s">
        <v>831</v>
      </c>
      <c r="E26" s="151" t="str">
        <f>VLOOKUP(B26,Spisak!A19:E20248,5)</f>
        <v>Veterani</v>
      </c>
      <c r="F26" s="150" t="s">
        <v>803</v>
      </c>
      <c r="G26" s="4">
        <v>0</v>
      </c>
      <c r="H26" s="8">
        <v>20.1070693287038</v>
      </c>
      <c r="I26" s="4">
        <f t="shared" si="0"/>
        <v>20.1070693287038</v>
      </c>
      <c r="J26" s="1">
        <v>26</v>
      </c>
      <c r="K26" s="34">
        <v>0</v>
      </c>
      <c r="L26" s="32">
        <f t="shared" si="1"/>
        <v>26</v>
      </c>
    </row>
    <row r="27" spans="1:12" ht="15">
      <c r="A27" s="3">
        <v>31</v>
      </c>
      <c r="B27" s="153">
        <v>2201</v>
      </c>
      <c r="C27" s="153" t="s">
        <v>708</v>
      </c>
      <c r="D27" s="153" t="s">
        <v>859</v>
      </c>
      <c r="E27" s="151" t="str">
        <f>VLOOKUP(B27,Spisak!A20:E20249,5)</f>
        <v>Veterani</v>
      </c>
      <c r="F27" s="150" t="s">
        <v>803</v>
      </c>
      <c r="G27" s="4">
        <v>0</v>
      </c>
      <c r="H27" s="8">
        <v>20.111685763884452</v>
      </c>
      <c r="I27" s="4">
        <f t="shared" si="0"/>
        <v>20.111685763884452</v>
      </c>
      <c r="J27" s="1">
        <v>26</v>
      </c>
      <c r="K27" s="34">
        <v>1</v>
      </c>
      <c r="L27" s="32">
        <f t="shared" si="1"/>
        <v>27</v>
      </c>
    </row>
    <row r="28" spans="1:12" ht="15">
      <c r="A28" s="3">
        <v>32</v>
      </c>
      <c r="B28" s="153">
        <v>61</v>
      </c>
      <c r="C28" s="153" t="s">
        <v>883</v>
      </c>
      <c r="D28" s="153" t="s">
        <v>1067</v>
      </c>
      <c r="E28" s="151" t="str">
        <f>VLOOKUP(B28,Spisak!A21:E20250,5)</f>
        <v>Veterani</v>
      </c>
      <c r="F28" s="150" t="s">
        <v>803</v>
      </c>
      <c r="G28" s="4">
        <v>0</v>
      </c>
      <c r="H28" s="8">
        <v>20.11207997684687</v>
      </c>
      <c r="I28" s="4">
        <f t="shared" si="0"/>
        <v>20.11207997684687</v>
      </c>
      <c r="J28" s="1">
        <v>26</v>
      </c>
      <c r="K28" s="34">
        <v>0</v>
      </c>
      <c r="L28" s="32">
        <f t="shared" si="1"/>
        <v>26</v>
      </c>
    </row>
    <row r="29" spans="1:12" ht="15">
      <c r="A29" s="3">
        <v>33</v>
      </c>
      <c r="B29" s="153">
        <v>1513</v>
      </c>
      <c r="C29" s="153" t="s">
        <v>3</v>
      </c>
      <c r="D29" s="153" t="s">
        <v>1431</v>
      </c>
      <c r="E29" s="151" t="str">
        <f>VLOOKUP(B29,Spisak!A22:E20251,5)</f>
        <v>Juniori</v>
      </c>
      <c r="F29" s="150" t="s">
        <v>803</v>
      </c>
      <c r="G29" s="4">
        <v>0</v>
      </c>
      <c r="H29" s="8">
        <v>20.113510300921916</v>
      </c>
      <c r="I29" s="4">
        <f t="shared" si="0"/>
        <v>20.113510300921916</v>
      </c>
      <c r="J29" s="1">
        <v>26</v>
      </c>
      <c r="K29" s="34">
        <v>0</v>
      </c>
      <c r="L29" s="32">
        <f t="shared" si="1"/>
        <v>26</v>
      </c>
    </row>
    <row r="30" spans="1:12" ht="15">
      <c r="A30" s="3">
        <v>34</v>
      </c>
      <c r="B30" s="153">
        <v>2264</v>
      </c>
      <c r="C30" s="153" t="s">
        <v>768</v>
      </c>
      <c r="D30" s="153" t="s">
        <v>930</v>
      </c>
      <c r="E30" s="151" t="str">
        <f>VLOOKUP(B30,Spisak!A23:E20252,5)</f>
        <v>Seniori</v>
      </c>
      <c r="F30" s="150" t="s">
        <v>803</v>
      </c>
      <c r="G30" s="4">
        <v>0</v>
      </c>
      <c r="H30" s="8">
        <v>20.113923611104838</v>
      </c>
      <c r="I30" s="4">
        <f t="shared" si="0"/>
        <v>20.113923611104838</v>
      </c>
      <c r="J30" s="1">
        <v>26</v>
      </c>
      <c r="K30" s="34">
        <v>2</v>
      </c>
      <c r="L30" s="32">
        <f t="shared" si="1"/>
        <v>28</v>
      </c>
    </row>
    <row r="31" spans="1:12" ht="15">
      <c r="A31" s="3">
        <v>35</v>
      </c>
      <c r="B31" s="153">
        <v>2241</v>
      </c>
      <c r="C31" s="153" t="s">
        <v>747</v>
      </c>
      <c r="D31" s="153" t="s">
        <v>1473</v>
      </c>
      <c r="E31" s="151" t="str">
        <f>VLOOKUP(B31,Spisak!A24:E20253,5)</f>
        <v>Veterani</v>
      </c>
      <c r="F31" s="150" t="s">
        <v>803</v>
      </c>
      <c r="G31" s="4">
        <v>0</v>
      </c>
      <c r="H31" s="8">
        <v>20.116106365734595</v>
      </c>
      <c r="I31" s="4">
        <f t="shared" si="0"/>
        <v>20.116106365734595</v>
      </c>
      <c r="J31" s="1">
        <v>26</v>
      </c>
      <c r="K31" s="34">
        <v>0</v>
      </c>
      <c r="L31" s="32">
        <f t="shared" si="1"/>
        <v>26</v>
      </c>
    </row>
    <row r="32" spans="1:12" ht="15">
      <c r="A32" s="3">
        <v>38</v>
      </c>
      <c r="B32" s="153">
        <v>1941</v>
      </c>
      <c r="C32" s="153" t="s">
        <v>446</v>
      </c>
      <c r="D32" s="153" t="s">
        <v>2381</v>
      </c>
      <c r="E32" s="151" t="str">
        <f>VLOOKUP(B32,Spisak!A27:E20256,5)</f>
        <v>Veterani</v>
      </c>
      <c r="F32" s="150" t="s">
        <v>803</v>
      </c>
      <c r="G32" s="4">
        <v>0</v>
      </c>
      <c r="H32" s="77">
        <v>20.13428310184827</v>
      </c>
      <c r="I32" s="4">
        <f t="shared" si="0"/>
        <v>20.13428310184827</v>
      </c>
      <c r="J32" s="1">
        <v>26</v>
      </c>
      <c r="K32" s="34">
        <v>0</v>
      </c>
      <c r="L32" s="32">
        <f t="shared" si="1"/>
        <v>26</v>
      </c>
    </row>
    <row r="33" spans="1:12" ht="15">
      <c r="A33" s="3">
        <v>39</v>
      </c>
      <c r="B33" s="153">
        <v>1748</v>
      </c>
      <c r="C33" s="153" t="s">
        <v>254</v>
      </c>
      <c r="D33" s="153" t="s">
        <v>244</v>
      </c>
      <c r="E33" s="151" t="str">
        <f>VLOOKUP(B33,Spisak!A28:E20257,5)</f>
        <v>Seniori</v>
      </c>
      <c r="F33" s="150" t="s">
        <v>803</v>
      </c>
      <c r="G33" s="4">
        <v>0</v>
      </c>
      <c r="H33" s="77">
        <v>20.136272800926236</v>
      </c>
      <c r="I33" s="4">
        <f t="shared" si="0"/>
        <v>20.136272800926236</v>
      </c>
      <c r="J33" s="1">
        <v>26</v>
      </c>
      <c r="K33" s="34">
        <v>0</v>
      </c>
      <c r="L33" s="32">
        <f t="shared" si="1"/>
        <v>26</v>
      </c>
    </row>
    <row r="34" spans="1:12" ht="15">
      <c r="A34" s="3">
        <v>40</v>
      </c>
      <c r="B34" s="153">
        <v>1746</v>
      </c>
      <c r="C34" s="153" t="s">
        <v>252</v>
      </c>
      <c r="D34" s="153" t="s">
        <v>244</v>
      </c>
      <c r="E34" s="151" t="str">
        <f>VLOOKUP(B34,Spisak!A29:E20258,5)</f>
        <v>Seniori</v>
      </c>
      <c r="F34" s="150" t="s">
        <v>803</v>
      </c>
      <c r="G34" s="4">
        <v>0</v>
      </c>
      <c r="H34" s="77">
        <v>20.136393749999115</v>
      </c>
      <c r="I34" s="4">
        <f aca="true" t="shared" si="2" ref="I34:I65">H34-G34</f>
        <v>20.136393749999115</v>
      </c>
      <c r="J34" s="1">
        <v>26</v>
      </c>
      <c r="K34" s="34">
        <v>17</v>
      </c>
      <c r="L34" s="32">
        <f t="shared" si="1"/>
        <v>43</v>
      </c>
    </row>
    <row r="35" spans="1:12" ht="15">
      <c r="A35" s="3">
        <v>41</v>
      </c>
      <c r="B35" s="153">
        <v>1742</v>
      </c>
      <c r="C35" s="153" t="s">
        <v>248</v>
      </c>
      <c r="D35" s="153" t="s">
        <v>244</v>
      </c>
      <c r="E35" s="151" t="str">
        <f>VLOOKUP(B35,Spisak!A30:E20259,5)</f>
        <v>Veterani</v>
      </c>
      <c r="F35" s="150" t="s">
        <v>803</v>
      </c>
      <c r="G35" s="4">
        <v>0</v>
      </c>
      <c r="H35" s="77">
        <v>20.136639351847407</v>
      </c>
      <c r="I35" s="4">
        <f t="shared" si="2"/>
        <v>20.136639351847407</v>
      </c>
      <c r="J35" s="1">
        <v>26</v>
      </c>
      <c r="K35" s="34">
        <v>0</v>
      </c>
      <c r="L35" s="32">
        <f t="shared" si="1"/>
        <v>26</v>
      </c>
    </row>
    <row r="36" spans="1:12" ht="15">
      <c r="A36" s="3">
        <v>42</v>
      </c>
      <c r="B36" s="153">
        <v>1102</v>
      </c>
      <c r="C36" s="153" t="s">
        <v>2009</v>
      </c>
      <c r="D36" s="153" t="s">
        <v>859</v>
      </c>
      <c r="E36" s="151" t="str">
        <f>VLOOKUP(B36,Spisak!A31:E20260,5)</f>
        <v>Seniori</v>
      </c>
      <c r="F36" s="150" t="s">
        <v>803</v>
      </c>
      <c r="G36" s="4">
        <v>0</v>
      </c>
      <c r="H36" s="77">
        <v>20.14069085648225</v>
      </c>
      <c r="I36" s="4">
        <f t="shared" si="2"/>
        <v>20.14069085648225</v>
      </c>
      <c r="J36" s="1">
        <v>26</v>
      </c>
      <c r="K36" s="34">
        <v>0</v>
      </c>
      <c r="L36" s="32">
        <f t="shared" si="1"/>
        <v>26</v>
      </c>
    </row>
    <row r="37" spans="1:12" ht="15">
      <c r="A37" s="3">
        <v>43</v>
      </c>
      <c r="B37" s="153">
        <v>2236</v>
      </c>
      <c r="C37" s="153" t="s">
        <v>744</v>
      </c>
      <c r="D37" s="153" t="s">
        <v>859</v>
      </c>
      <c r="E37" s="151" t="str">
        <f>VLOOKUP(B37,Spisak!A32:E20261,5)</f>
        <v>Seniori</v>
      </c>
      <c r="F37" s="150" t="s">
        <v>803</v>
      </c>
      <c r="G37" s="4">
        <v>0</v>
      </c>
      <c r="H37" s="77">
        <v>20.140693981476943</v>
      </c>
      <c r="I37" s="4">
        <f t="shared" si="2"/>
        <v>20.140693981476943</v>
      </c>
      <c r="J37" s="1">
        <v>26</v>
      </c>
      <c r="K37" s="34">
        <v>0</v>
      </c>
      <c r="L37" s="32">
        <f t="shared" si="1"/>
        <v>26</v>
      </c>
    </row>
    <row r="38" spans="1:12" ht="15">
      <c r="A38" s="3">
        <v>44</v>
      </c>
      <c r="B38" s="153">
        <v>1464</v>
      </c>
      <c r="C38" s="153" t="s">
        <v>2380</v>
      </c>
      <c r="D38" s="153" t="s">
        <v>2381</v>
      </c>
      <c r="E38" s="151" t="str">
        <f>VLOOKUP(B38,Spisak!A33:E20262,5)</f>
        <v>Veterani</v>
      </c>
      <c r="F38" s="150" t="s">
        <v>803</v>
      </c>
      <c r="G38" s="4">
        <v>0</v>
      </c>
      <c r="H38" s="77">
        <v>20.142938425924513</v>
      </c>
      <c r="I38" s="4">
        <f t="shared" si="2"/>
        <v>20.142938425924513</v>
      </c>
      <c r="J38" s="1">
        <v>26</v>
      </c>
      <c r="K38" s="34">
        <v>0</v>
      </c>
      <c r="L38" s="32">
        <f t="shared" si="1"/>
        <v>26</v>
      </c>
    </row>
    <row r="39" spans="1:12" ht="15">
      <c r="A39" s="3">
        <v>45</v>
      </c>
      <c r="B39" s="153">
        <v>665</v>
      </c>
      <c r="C39" s="153" t="s">
        <v>1556</v>
      </c>
      <c r="D39" s="153" t="s">
        <v>1019</v>
      </c>
      <c r="E39" s="151" t="str">
        <f>VLOOKUP(B39,Spisak!A34:E20263,5)</f>
        <v>Veterani</v>
      </c>
      <c r="F39" s="150" t="s">
        <v>803</v>
      </c>
      <c r="G39" s="4">
        <v>0</v>
      </c>
      <c r="H39" s="77">
        <v>20.143131712960894</v>
      </c>
      <c r="I39" s="4">
        <f t="shared" si="2"/>
        <v>20.143131712960894</v>
      </c>
      <c r="J39" s="1">
        <v>26</v>
      </c>
      <c r="K39" s="34">
        <v>0</v>
      </c>
      <c r="L39" s="32">
        <f t="shared" si="1"/>
        <v>26</v>
      </c>
    </row>
    <row r="40" spans="1:12" ht="15">
      <c r="A40" s="3">
        <v>46</v>
      </c>
      <c r="B40" s="153">
        <v>1212</v>
      </c>
      <c r="C40" s="153" t="s">
        <v>2119</v>
      </c>
      <c r="D40" s="153" t="s">
        <v>831</v>
      </c>
      <c r="E40" s="151" t="str">
        <f>VLOOKUP(B40,Spisak!A35:E20264,5)</f>
        <v>Veterani</v>
      </c>
      <c r="F40" s="150" t="s">
        <v>803</v>
      </c>
      <c r="G40" s="4">
        <v>0</v>
      </c>
      <c r="H40" s="8">
        <v>20.14334837962815</v>
      </c>
      <c r="I40" s="4">
        <f t="shared" si="2"/>
        <v>20.14334837962815</v>
      </c>
      <c r="J40" s="1">
        <v>26</v>
      </c>
      <c r="K40" s="34">
        <v>0</v>
      </c>
      <c r="L40" s="32">
        <f t="shared" si="1"/>
        <v>26</v>
      </c>
    </row>
    <row r="41" spans="1:12" ht="15">
      <c r="A41" s="3">
        <v>47</v>
      </c>
      <c r="B41" s="153">
        <v>91</v>
      </c>
      <c r="C41" s="153" t="s">
        <v>910</v>
      </c>
      <c r="D41" s="153" t="s">
        <v>1067</v>
      </c>
      <c r="E41" s="151" t="str">
        <f>VLOOKUP(B41,Spisak!A36:E20265,5)</f>
        <v>Veterani</v>
      </c>
      <c r="F41" s="150" t="s">
        <v>803</v>
      </c>
      <c r="G41" s="4">
        <v>0</v>
      </c>
      <c r="H41" s="8">
        <v>20.14695752314583</v>
      </c>
      <c r="I41" s="4">
        <f t="shared" si="2"/>
        <v>20.14695752314583</v>
      </c>
      <c r="J41" s="1">
        <v>26</v>
      </c>
      <c r="K41" s="34">
        <v>0</v>
      </c>
      <c r="L41" s="32">
        <f t="shared" si="1"/>
        <v>26</v>
      </c>
    </row>
    <row r="42" spans="1:12" ht="15">
      <c r="A42" s="3">
        <v>49</v>
      </c>
      <c r="B42" s="124">
        <v>2239</v>
      </c>
      <c r="C42" s="124" t="s">
        <v>770</v>
      </c>
      <c r="D42" s="124" t="s">
        <v>1431</v>
      </c>
      <c r="E42" s="151" t="str">
        <f>VLOOKUP(B42,Spisak!A38:E20267,5)</f>
        <v>Veterani</v>
      </c>
      <c r="F42" s="150" t="s">
        <v>803</v>
      </c>
      <c r="G42" s="4">
        <v>0</v>
      </c>
      <c r="H42" s="8">
        <v>20.1552498842575</v>
      </c>
      <c r="I42" s="4">
        <f t="shared" si="2"/>
        <v>20.1552498842575</v>
      </c>
      <c r="J42" s="1">
        <v>26</v>
      </c>
      <c r="K42" s="34">
        <v>8</v>
      </c>
      <c r="L42" s="32">
        <f t="shared" si="1"/>
        <v>34</v>
      </c>
    </row>
    <row r="43" spans="1:12" ht="15">
      <c r="A43" s="3">
        <v>50</v>
      </c>
      <c r="B43" s="124">
        <v>1826</v>
      </c>
      <c r="C43" s="124" t="s">
        <v>332</v>
      </c>
      <c r="D43" s="124" t="s">
        <v>1431</v>
      </c>
      <c r="E43" s="151" t="str">
        <f>VLOOKUP(B43,Spisak!A39:E20268,5)</f>
        <v>Veterani</v>
      </c>
      <c r="F43" s="150" t="s">
        <v>803</v>
      </c>
      <c r="G43" s="4">
        <v>0</v>
      </c>
      <c r="H43" s="77">
        <v>20.15563321758964</v>
      </c>
      <c r="I43" s="4">
        <f t="shared" si="2"/>
        <v>20.15563321758964</v>
      </c>
      <c r="J43" s="1">
        <v>26</v>
      </c>
      <c r="K43" s="34">
        <v>8</v>
      </c>
      <c r="L43" s="88">
        <f t="shared" si="1"/>
        <v>34</v>
      </c>
    </row>
    <row r="44" spans="1:12" ht="15">
      <c r="A44" s="3">
        <v>51</v>
      </c>
      <c r="B44" s="124">
        <v>225</v>
      </c>
      <c r="C44" s="124" t="s">
        <v>1061</v>
      </c>
      <c r="D44" s="124" t="s">
        <v>1067</v>
      </c>
      <c r="E44" s="151" t="str">
        <f>VLOOKUP(B44,Spisak!A40:E20269,5)</f>
        <v>Veterani</v>
      </c>
      <c r="F44" s="150" t="s">
        <v>803</v>
      </c>
      <c r="G44" s="4">
        <v>0</v>
      </c>
      <c r="H44" s="77">
        <v>20.15854305554967</v>
      </c>
      <c r="I44" s="4">
        <f t="shared" si="2"/>
        <v>20.15854305554967</v>
      </c>
      <c r="J44" s="1">
        <v>26</v>
      </c>
      <c r="K44" s="34">
        <v>4</v>
      </c>
      <c r="L44" s="32">
        <f t="shared" si="1"/>
        <v>30</v>
      </c>
    </row>
    <row r="45" spans="1:12" ht="15">
      <c r="A45" s="3">
        <v>52</v>
      </c>
      <c r="B45" s="153">
        <v>89</v>
      </c>
      <c r="C45" s="153" t="s">
        <v>908</v>
      </c>
      <c r="D45" s="153" t="s">
        <v>1067</v>
      </c>
      <c r="E45" s="151" t="str">
        <f>VLOOKUP(B45,Spisak!A41:E20270,5)</f>
        <v>Veterani</v>
      </c>
      <c r="F45" s="150" t="s">
        <v>803</v>
      </c>
      <c r="G45" s="4">
        <v>0</v>
      </c>
      <c r="H45" s="8">
        <v>20.17148472221743</v>
      </c>
      <c r="I45" s="4">
        <f t="shared" si="2"/>
        <v>20.17148472221743</v>
      </c>
      <c r="J45" s="1">
        <v>26</v>
      </c>
      <c r="K45" s="34">
        <v>0</v>
      </c>
      <c r="L45" s="32">
        <f t="shared" si="1"/>
        <v>26</v>
      </c>
    </row>
    <row r="46" spans="1:12" ht="15">
      <c r="A46" s="3">
        <v>53</v>
      </c>
      <c r="B46" s="153">
        <v>88</v>
      </c>
      <c r="C46" s="153" t="s">
        <v>907</v>
      </c>
      <c r="D46" s="153" t="s">
        <v>1067</v>
      </c>
      <c r="E46" s="151" t="str">
        <f>VLOOKUP(B46,Spisak!A42:E20271,5)</f>
        <v>Veterani</v>
      </c>
      <c r="F46" s="150" t="s">
        <v>803</v>
      </c>
      <c r="G46" s="4">
        <v>0</v>
      </c>
      <c r="H46" s="8">
        <v>20.171518865739927</v>
      </c>
      <c r="I46" s="4">
        <f t="shared" si="2"/>
        <v>20.171518865739927</v>
      </c>
      <c r="J46" s="1">
        <v>26</v>
      </c>
      <c r="K46" s="34">
        <v>0</v>
      </c>
      <c r="L46" s="32">
        <f t="shared" si="1"/>
        <v>26</v>
      </c>
    </row>
    <row r="47" spans="1:12" ht="15">
      <c r="A47" s="3">
        <v>56</v>
      </c>
      <c r="B47" s="124">
        <v>146</v>
      </c>
      <c r="C47" s="124" t="s">
        <v>977</v>
      </c>
      <c r="D47" s="124" t="s">
        <v>978</v>
      </c>
      <c r="E47" s="151" t="str">
        <f>VLOOKUP(B47,Spisak!A45:E20274,5)</f>
        <v>Veterani</v>
      </c>
      <c r="F47" s="150" t="s">
        <v>803</v>
      </c>
      <c r="G47" s="4">
        <v>0</v>
      </c>
      <c r="H47" s="8">
        <v>20.172450231475523</v>
      </c>
      <c r="I47" s="4">
        <f t="shared" si="2"/>
        <v>20.172450231475523</v>
      </c>
      <c r="J47" s="1">
        <v>26</v>
      </c>
      <c r="K47" s="34">
        <v>0</v>
      </c>
      <c r="L47" s="32">
        <f t="shared" si="1"/>
        <v>26</v>
      </c>
    </row>
    <row r="48" spans="1:12" ht="15">
      <c r="A48" s="3">
        <v>59</v>
      </c>
      <c r="B48" s="124">
        <v>2255</v>
      </c>
      <c r="C48" s="124" t="s">
        <v>761</v>
      </c>
      <c r="D48" s="124" t="s">
        <v>1019</v>
      </c>
      <c r="E48" s="151" t="str">
        <f>VLOOKUP(B48,Spisak!A48:E20277,5)</f>
        <v>Seniori</v>
      </c>
      <c r="F48" s="150" t="s">
        <v>803</v>
      </c>
      <c r="G48" s="4">
        <v>0</v>
      </c>
      <c r="H48" s="8">
        <v>20.18517905092449</v>
      </c>
      <c r="I48" s="4">
        <f t="shared" si="2"/>
        <v>20.18517905092449</v>
      </c>
      <c r="J48" s="1">
        <v>26</v>
      </c>
      <c r="K48" s="34">
        <v>7</v>
      </c>
      <c r="L48" s="32">
        <f t="shared" si="1"/>
        <v>33</v>
      </c>
    </row>
    <row r="49" spans="1:12" ht="15">
      <c r="A49" s="3">
        <v>60</v>
      </c>
      <c r="B49" s="153">
        <v>690</v>
      </c>
      <c r="C49" s="153" t="s">
        <v>1584</v>
      </c>
      <c r="D49" s="153" t="s">
        <v>1019</v>
      </c>
      <c r="E49" s="151" t="str">
        <f>VLOOKUP(B49,Spisak!A49:E20278,5)</f>
        <v>Seniori</v>
      </c>
      <c r="F49" s="150" t="s">
        <v>803</v>
      </c>
      <c r="G49" s="4">
        <v>0</v>
      </c>
      <c r="H49" s="8">
        <v>20.185181944441865</v>
      </c>
      <c r="I49" s="4">
        <f t="shared" si="2"/>
        <v>20.185181944441865</v>
      </c>
      <c r="J49" s="1">
        <v>26</v>
      </c>
      <c r="K49" s="34">
        <v>0</v>
      </c>
      <c r="L49" s="32">
        <f t="shared" si="1"/>
        <v>26</v>
      </c>
    </row>
    <row r="50" spans="1:12" ht="15">
      <c r="A50" s="3">
        <v>61</v>
      </c>
      <c r="B50" s="153">
        <v>664</v>
      </c>
      <c r="C50" s="153" t="s">
        <v>1555</v>
      </c>
      <c r="D50" s="153" t="s">
        <v>1019</v>
      </c>
      <c r="E50" s="151" t="str">
        <f>VLOOKUP(B50,Spisak!A50:E20279,5)</f>
        <v>Veterani</v>
      </c>
      <c r="F50" s="150" t="s">
        <v>803</v>
      </c>
      <c r="G50" s="4">
        <v>0</v>
      </c>
      <c r="H50" s="8">
        <v>20.185205787034647</v>
      </c>
      <c r="I50" s="4">
        <f t="shared" si="2"/>
        <v>20.185205787034647</v>
      </c>
      <c r="J50" s="1">
        <v>26</v>
      </c>
      <c r="K50" s="34">
        <v>0</v>
      </c>
      <c r="L50" s="32">
        <f t="shared" si="1"/>
        <v>26</v>
      </c>
    </row>
    <row r="51" spans="1:12" ht="15">
      <c r="A51" s="3">
        <v>62</v>
      </c>
      <c r="B51" s="153">
        <v>2254</v>
      </c>
      <c r="C51" s="153" t="s">
        <v>760</v>
      </c>
      <c r="D51" s="153" t="s">
        <v>1019</v>
      </c>
      <c r="E51" s="151" t="str">
        <f>VLOOKUP(B51,Spisak!A51:E20280,5)</f>
        <v>Veterani</v>
      </c>
      <c r="F51" s="150" t="s">
        <v>803</v>
      </c>
      <c r="G51" s="4">
        <v>0</v>
      </c>
      <c r="H51" s="8">
        <v>20.185774652774853</v>
      </c>
      <c r="I51" s="4">
        <f t="shared" si="2"/>
        <v>20.185774652774853</v>
      </c>
      <c r="J51" s="1">
        <v>26</v>
      </c>
      <c r="K51" s="34">
        <v>0</v>
      </c>
      <c r="L51" s="32">
        <f t="shared" si="1"/>
        <v>26</v>
      </c>
    </row>
    <row r="52" spans="1:12" ht="15">
      <c r="A52" s="3">
        <v>63</v>
      </c>
      <c r="B52" s="124">
        <v>2256</v>
      </c>
      <c r="C52" s="124" t="s">
        <v>762</v>
      </c>
      <c r="D52" s="124" t="s">
        <v>1019</v>
      </c>
      <c r="E52" s="151" t="str">
        <f>VLOOKUP(B52,Spisak!A52:E20281,5)</f>
        <v>Veterani</v>
      </c>
      <c r="F52" s="150" t="s">
        <v>803</v>
      </c>
      <c r="G52" s="4">
        <v>0</v>
      </c>
      <c r="H52" s="8">
        <v>20.186356597216218</v>
      </c>
      <c r="I52" s="4">
        <f t="shared" si="2"/>
        <v>20.186356597216218</v>
      </c>
      <c r="J52" s="1">
        <v>26</v>
      </c>
      <c r="K52" s="34">
        <v>0</v>
      </c>
      <c r="L52" s="32">
        <f t="shared" si="1"/>
        <v>26</v>
      </c>
    </row>
    <row r="53" spans="1:12" ht="15">
      <c r="A53" s="3">
        <v>64</v>
      </c>
      <c r="B53" s="153">
        <v>2252</v>
      </c>
      <c r="C53" s="153" t="s">
        <v>758</v>
      </c>
      <c r="D53" s="153" t="s">
        <v>1019</v>
      </c>
      <c r="E53" s="151" t="str">
        <f>VLOOKUP(B53,Spisak!A53:E20282,5)</f>
        <v>Veterani</v>
      </c>
      <c r="F53" s="150" t="s">
        <v>803</v>
      </c>
      <c r="G53" s="4">
        <v>0</v>
      </c>
      <c r="H53" s="8">
        <v>20.186380208331684</v>
      </c>
      <c r="I53" s="4">
        <f t="shared" si="2"/>
        <v>20.186380208331684</v>
      </c>
      <c r="J53" s="1">
        <v>26</v>
      </c>
      <c r="K53" s="34">
        <v>0</v>
      </c>
      <c r="L53" s="32">
        <f t="shared" si="1"/>
        <v>26</v>
      </c>
    </row>
    <row r="54" spans="1:12" ht="15">
      <c r="A54" s="3">
        <v>65</v>
      </c>
      <c r="B54" s="153">
        <v>2273</v>
      </c>
      <c r="C54" s="153" t="s">
        <v>780</v>
      </c>
      <c r="D54" s="153" t="s">
        <v>474</v>
      </c>
      <c r="E54" s="151" t="str">
        <f>VLOOKUP(B54,Spisak!A54:E20283,5)</f>
        <v>Veterani</v>
      </c>
      <c r="F54" s="150" t="s">
        <v>803</v>
      </c>
      <c r="G54" s="4">
        <v>0</v>
      </c>
      <c r="H54" s="8">
        <v>20.18639710648131</v>
      </c>
      <c r="I54" s="4">
        <f t="shared" si="2"/>
        <v>20.18639710648131</v>
      </c>
      <c r="J54" s="1">
        <v>26</v>
      </c>
      <c r="K54" s="34">
        <v>0</v>
      </c>
      <c r="L54" s="32">
        <f t="shared" si="1"/>
        <v>26</v>
      </c>
    </row>
    <row r="55" spans="1:12" ht="15">
      <c r="A55" s="3">
        <v>66</v>
      </c>
      <c r="B55" s="153">
        <v>2253</v>
      </c>
      <c r="C55" s="153" t="s">
        <v>759</v>
      </c>
      <c r="D55" s="153" t="s">
        <v>1019</v>
      </c>
      <c r="E55" s="151" t="str">
        <f>VLOOKUP(B55,Spisak!A55:E20284,5)</f>
        <v>Veterani</v>
      </c>
      <c r="F55" s="150" t="s">
        <v>803</v>
      </c>
      <c r="G55" s="4">
        <v>0</v>
      </c>
      <c r="H55" s="8">
        <v>20.186403356477967</v>
      </c>
      <c r="I55" s="4">
        <f t="shared" si="2"/>
        <v>20.186403356477967</v>
      </c>
      <c r="J55" s="1">
        <v>26</v>
      </c>
      <c r="K55" s="34">
        <v>0</v>
      </c>
      <c r="L55" s="32">
        <f t="shared" si="1"/>
        <v>26</v>
      </c>
    </row>
    <row r="56" spans="1:12" ht="15">
      <c r="A56" s="34">
        <v>1</v>
      </c>
      <c r="B56" s="139">
        <v>1005</v>
      </c>
      <c r="C56" s="146" t="s">
        <v>1908</v>
      </c>
      <c r="D56" s="148" t="s">
        <v>863</v>
      </c>
      <c r="E56" s="151" t="str">
        <f>VLOOKUP(B56,Spisak!A20:E20104,5)</f>
        <v>Seniori</v>
      </c>
      <c r="F56" s="70" t="s">
        <v>914</v>
      </c>
      <c r="G56" s="71">
        <v>0</v>
      </c>
      <c r="H56" s="73">
        <v>90.09276620370656</v>
      </c>
      <c r="I56" s="29">
        <f t="shared" si="2"/>
        <v>90.09276620370656</v>
      </c>
      <c r="J56" s="1">
        <v>45</v>
      </c>
      <c r="K56" s="34">
        <v>20</v>
      </c>
      <c r="L56" s="32">
        <f t="shared" si="1"/>
        <v>65</v>
      </c>
    </row>
    <row r="57" spans="1:12" ht="15">
      <c r="A57" s="34">
        <v>5</v>
      </c>
      <c r="B57" s="139">
        <v>65</v>
      </c>
      <c r="C57" s="145" t="s">
        <v>887</v>
      </c>
      <c r="D57" s="145" t="s">
        <v>831</v>
      </c>
      <c r="E57" s="151" t="str">
        <f>VLOOKUP(B57,Spisak!A4:E20108,5)</f>
        <v>Veterani</v>
      </c>
      <c r="F57" s="31" t="s">
        <v>914</v>
      </c>
      <c r="G57" s="4">
        <v>0</v>
      </c>
      <c r="H57" s="50">
        <v>90.09742384259152</v>
      </c>
      <c r="I57" s="51">
        <f t="shared" si="2"/>
        <v>90.09742384259152</v>
      </c>
      <c r="J57" s="1">
        <v>45</v>
      </c>
      <c r="K57" s="34">
        <v>16</v>
      </c>
      <c r="L57" s="32">
        <f t="shared" si="1"/>
        <v>61</v>
      </c>
    </row>
    <row r="58" spans="1:12" ht="15">
      <c r="A58" s="34">
        <v>6</v>
      </c>
      <c r="B58" s="142">
        <v>675</v>
      </c>
      <c r="C58" s="147" t="s">
        <v>1567</v>
      </c>
      <c r="D58" s="147" t="s">
        <v>859</v>
      </c>
      <c r="E58" s="151" t="str">
        <f>VLOOKUP(B58,Spisak!A5:E20109,5)</f>
        <v>Seniori</v>
      </c>
      <c r="F58" s="31" t="s">
        <v>914</v>
      </c>
      <c r="G58" s="4">
        <v>0</v>
      </c>
      <c r="H58" s="50">
        <v>90.09947476851812</v>
      </c>
      <c r="I58" s="51">
        <f t="shared" si="2"/>
        <v>90.09947476851812</v>
      </c>
      <c r="J58" s="1">
        <v>45</v>
      </c>
      <c r="K58" s="34">
        <v>15</v>
      </c>
      <c r="L58" s="32">
        <f t="shared" si="1"/>
        <v>60</v>
      </c>
    </row>
    <row r="59" spans="1:12" ht="15">
      <c r="A59" s="34">
        <v>7</v>
      </c>
      <c r="B59" s="139">
        <v>989</v>
      </c>
      <c r="C59" s="149" t="s">
        <v>1891</v>
      </c>
      <c r="D59" s="149" t="s">
        <v>815</v>
      </c>
      <c r="E59" s="151" t="str">
        <f>VLOOKUP(B59,Spisak!A6:E20110,5)</f>
        <v>Seniori</v>
      </c>
      <c r="F59" s="6" t="s">
        <v>914</v>
      </c>
      <c r="G59" s="4">
        <v>0</v>
      </c>
      <c r="H59" s="30">
        <v>90.10083518518513</v>
      </c>
      <c r="I59" s="29">
        <f t="shared" si="2"/>
        <v>90.10083518518513</v>
      </c>
      <c r="J59" s="1">
        <v>45</v>
      </c>
      <c r="K59" s="34">
        <v>14</v>
      </c>
      <c r="L59" s="32">
        <f t="shared" si="1"/>
        <v>59</v>
      </c>
    </row>
    <row r="60" spans="1:12" ht="15">
      <c r="A60" s="34">
        <v>8</v>
      </c>
      <c r="B60" s="139">
        <v>1313</v>
      </c>
      <c r="C60" s="147" t="s">
        <v>2209</v>
      </c>
      <c r="D60" s="147" t="s">
        <v>815</v>
      </c>
      <c r="E60" s="151" t="str">
        <f>VLOOKUP(B60,Spisak!A7:E20111,5)</f>
        <v>Seniori</v>
      </c>
      <c r="F60" s="6" t="s">
        <v>914</v>
      </c>
      <c r="G60" s="4">
        <v>0</v>
      </c>
      <c r="H60" s="30">
        <v>90.10105891204148</v>
      </c>
      <c r="I60" s="29">
        <f t="shared" si="2"/>
        <v>90.10105891204148</v>
      </c>
      <c r="J60" s="1">
        <v>45</v>
      </c>
      <c r="K60" s="34">
        <v>13</v>
      </c>
      <c r="L60" s="32">
        <f t="shared" si="1"/>
        <v>58</v>
      </c>
    </row>
    <row r="61" spans="1:12" ht="15">
      <c r="A61" s="34">
        <v>9</v>
      </c>
      <c r="B61" s="139">
        <v>1311</v>
      </c>
      <c r="C61" s="145" t="s">
        <v>2207</v>
      </c>
      <c r="D61" s="147" t="s">
        <v>815</v>
      </c>
      <c r="E61" s="151" t="str">
        <f>VLOOKUP(B61,Spisak!A8:E20112,5)</f>
        <v>Veterani</v>
      </c>
      <c r="F61" s="74" t="s">
        <v>914</v>
      </c>
      <c r="G61" s="75">
        <v>0</v>
      </c>
      <c r="H61" s="76">
        <v>90.10106423611433</v>
      </c>
      <c r="I61" s="51">
        <f t="shared" si="2"/>
        <v>90.10106423611433</v>
      </c>
      <c r="J61" s="1">
        <v>45</v>
      </c>
      <c r="K61" s="34">
        <v>12</v>
      </c>
      <c r="L61" s="32">
        <f t="shared" si="1"/>
        <v>57</v>
      </c>
    </row>
    <row r="62" spans="1:12" ht="15">
      <c r="A62" s="34">
        <v>10</v>
      </c>
      <c r="B62" s="153">
        <v>2229</v>
      </c>
      <c r="C62" s="141" t="s">
        <v>737</v>
      </c>
      <c r="D62" s="153" t="s">
        <v>999</v>
      </c>
      <c r="E62" s="151" t="str">
        <f>VLOOKUP(B62,Spisak!A9:E20113,5)</f>
        <v>Seniori</v>
      </c>
      <c r="F62" s="74" t="s">
        <v>914</v>
      </c>
      <c r="G62" s="75">
        <v>0</v>
      </c>
      <c r="H62" s="76">
        <v>90.10960370370594</v>
      </c>
      <c r="I62" s="51">
        <f t="shared" si="2"/>
        <v>90.10960370370594</v>
      </c>
      <c r="J62" s="1">
        <v>45</v>
      </c>
      <c r="K62" s="34">
        <v>12</v>
      </c>
      <c r="L62" s="32">
        <f t="shared" si="1"/>
        <v>57</v>
      </c>
    </row>
    <row r="63" spans="1:12" ht="15">
      <c r="A63" s="34">
        <v>12</v>
      </c>
      <c r="B63" s="139">
        <v>2230</v>
      </c>
      <c r="C63" s="145" t="s">
        <v>2326</v>
      </c>
      <c r="D63" s="153" t="s">
        <v>999</v>
      </c>
      <c r="E63" s="151" t="str">
        <f>VLOOKUP(B63,Spisak!A11:E20115,5)</f>
        <v>Seniori</v>
      </c>
      <c r="F63" s="74" t="s">
        <v>914</v>
      </c>
      <c r="G63" s="75">
        <v>0</v>
      </c>
      <c r="H63" s="76">
        <v>90.10994930555898</v>
      </c>
      <c r="I63" s="51">
        <f t="shared" si="2"/>
        <v>90.10994930555898</v>
      </c>
      <c r="J63" s="1">
        <v>45</v>
      </c>
      <c r="K63" s="34">
        <v>10</v>
      </c>
      <c r="L63" s="32">
        <f t="shared" si="1"/>
        <v>55</v>
      </c>
    </row>
    <row r="64" spans="1:12" ht="15">
      <c r="A64" s="34">
        <v>13</v>
      </c>
      <c r="B64" s="139">
        <v>1797</v>
      </c>
      <c r="C64" s="145" t="s">
        <v>306</v>
      </c>
      <c r="D64" s="145" t="s">
        <v>1066</v>
      </c>
      <c r="E64" s="151" t="str">
        <f>VLOOKUP(B64,Spisak!A12:E20116,5)</f>
        <v>Seniori</v>
      </c>
      <c r="F64" s="31" t="s">
        <v>914</v>
      </c>
      <c r="G64" s="4">
        <v>0</v>
      </c>
      <c r="H64" s="50">
        <v>90.11126655092812</v>
      </c>
      <c r="I64" s="51">
        <f t="shared" si="2"/>
        <v>90.11126655092812</v>
      </c>
      <c r="J64" s="1">
        <v>45</v>
      </c>
      <c r="K64" s="34">
        <v>10</v>
      </c>
      <c r="L64" s="32">
        <f t="shared" si="1"/>
        <v>55</v>
      </c>
    </row>
    <row r="65" spans="1:12" ht="15">
      <c r="A65" s="34">
        <v>14</v>
      </c>
      <c r="B65" s="139">
        <v>2263</v>
      </c>
      <c r="C65" s="145" t="s">
        <v>224</v>
      </c>
      <c r="D65" s="145" t="s">
        <v>1881</v>
      </c>
      <c r="E65" s="151" t="str">
        <f>VLOOKUP(B65,Spisak!A13:E20117,5)</f>
        <v>Seniori</v>
      </c>
      <c r="F65" s="31" t="s">
        <v>914</v>
      </c>
      <c r="G65" s="4">
        <v>0</v>
      </c>
      <c r="H65" s="50">
        <v>90.11541157407191</v>
      </c>
      <c r="I65" s="51">
        <f t="shared" si="2"/>
        <v>90.11541157407191</v>
      </c>
      <c r="J65" s="1">
        <v>45</v>
      </c>
      <c r="K65" s="34">
        <v>9</v>
      </c>
      <c r="L65" s="32">
        <f t="shared" si="1"/>
        <v>54</v>
      </c>
    </row>
    <row r="66" spans="1:12" ht="15">
      <c r="A66" s="34">
        <v>15</v>
      </c>
      <c r="B66" s="139">
        <v>1258</v>
      </c>
      <c r="C66" s="145" t="s">
        <v>2160</v>
      </c>
      <c r="D66" s="145" t="s">
        <v>863</v>
      </c>
      <c r="E66" s="151" t="str">
        <f>VLOOKUP(B66,Spisak!A14:E20118,5)</f>
        <v>Veterani</v>
      </c>
      <c r="F66" s="78" t="s">
        <v>914</v>
      </c>
      <c r="G66" s="79">
        <v>0</v>
      </c>
      <c r="H66" s="80">
        <v>90.11557048610848</v>
      </c>
      <c r="I66" s="81">
        <f aca="true" t="shared" si="3" ref="I66:I97">H66-G66</f>
        <v>90.11557048610848</v>
      </c>
      <c r="J66" s="1">
        <v>45</v>
      </c>
      <c r="K66" s="34">
        <v>9</v>
      </c>
      <c r="L66" s="32">
        <f aca="true" t="shared" si="4" ref="L66:L129">SUM(J66:K66)</f>
        <v>54</v>
      </c>
    </row>
    <row r="67" spans="1:12" ht="15">
      <c r="A67" s="34">
        <v>16</v>
      </c>
      <c r="B67" s="139">
        <v>63</v>
      </c>
      <c r="C67" s="145" t="s">
        <v>885</v>
      </c>
      <c r="D67" s="145" t="s">
        <v>831</v>
      </c>
      <c r="E67" s="151" t="str">
        <f>VLOOKUP(B67,Spisak!A15:E20119,5)</f>
        <v>Veterani</v>
      </c>
      <c r="F67" s="31" t="s">
        <v>914</v>
      </c>
      <c r="G67" s="4">
        <v>0</v>
      </c>
      <c r="H67" s="50">
        <v>90.11627962963394</v>
      </c>
      <c r="I67" s="51">
        <f t="shared" si="3"/>
        <v>90.11627962963394</v>
      </c>
      <c r="J67" s="1">
        <v>45</v>
      </c>
      <c r="K67" s="34">
        <v>8</v>
      </c>
      <c r="L67" s="32">
        <f t="shared" si="4"/>
        <v>53</v>
      </c>
    </row>
    <row r="68" spans="1:12" ht="15">
      <c r="A68" s="34">
        <v>17</v>
      </c>
      <c r="B68" s="139">
        <v>2258</v>
      </c>
      <c r="C68" s="145" t="s">
        <v>764</v>
      </c>
      <c r="D68" s="145" t="s">
        <v>1147</v>
      </c>
      <c r="E68" s="151" t="str">
        <f>VLOOKUP(B68,Spisak!A16:E20120,5)</f>
        <v>Seniori</v>
      </c>
      <c r="F68" s="31" t="s">
        <v>914</v>
      </c>
      <c r="G68" s="4">
        <v>0</v>
      </c>
      <c r="H68" s="50">
        <v>90.11645000000135</v>
      </c>
      <c r="I68" s="51">
        <f t="shared" si="3"/>
        <v>90.11645000000135</v>
      </c>
      <c r="J68" s="1">
        <v>45</v>
      </c>
      <c r="K68" s="34">
        <v>8</v>
      </c>
      <c r="L68" s="32">
        <f t="shared" si="4"/>
        <v>53</v>
      </c>
    </row>
    <row r="69" spans="1:12" ht="15">
      <c r="A69" s="34">
        <v>18</v>
      </c>
      <c r="B69" s="142">
        <v>824</v>
      </c>
      <c r="C69" s="147" t="s">
        <v>1724</v>
      </c>
      <c r="D69" s="147" t="s">
        <v>1147</v>
      </c>
      <c r="E69" s="151" t="str">
        <f>VLOOKUP(B69,Spisak!A17:E20121,5)</f>
        <v>Seniori</v>
      </c>
      <c r="F69" s="31" t="s">
        <v>914</v>
      </c>
      <c r="G69" s="4">
        <v>0</v>
      </c>
      <c r="H69" s="50">
        <v>90.11913877315237</v>
      </c>
      <c r="I69" s="51">
        <f t="shared" si="3"/>
        <v>90.11913877315237</v>
      </c>
      <c r="J69" s="1">
        <v>45</v>
      </c>
      <c r="K69" s="34">
        <v>7</v>
      </c>
      <c r="L69" s="32">
        <f t="shared" si="4"/>
        <v>52</v>
      </c>
    </row>
    <row r="70" spans="1:12" ht="15">
      <c r="A70" s="31">
        <v>19</v>
      </c>
      <c r="B70" s="35">
        <v>2156</v>
      </c>
      <c r="C70" s="33" t="s">
        <v>788</v>
      </c>
      <c r="D70" s="162" t="s">
        <v>863</v>
      </c>
      <c r="E70" s="151" t="str">
        <f>VLOOKUP(B70,Spisak!A18:E20122,5)</f>
        <v>!Neispravna kategorija</v>
      </c>
      <c r="F70" s="31" t="s">
        <v>914</v>
      </c>
      <c r="G70" s="4">
        <v>0</v>
      </c>
      <c r="H70" s="51">
        <v>90.12030717593007</v>
      </c>
      <c r="I70" s="51">
        <f t="shared" si="3"/>
        <v>90.12030717593007</v>
      </c>
      <c r="J70" s="1">
        <v>45</v>
      </c>
      <c r="K70" s="31">
        <v>7</v>
      </c>
      <c r="L70" s="32">
        <f t="shared" si="4"/>
        <v>52</v>
      </c>
    </row>
    <row r="71" spans="1:12" ht="15">
      <c r="A71" s="34">
        <v>20</v>
      </c>
      <c r="B71" s="36">
        <v>1253</v>
      </c>
      <c r="C71" s="33" t="s">
        <v>2156</v>
      </c>
      <c r="D71" s="33" t="s">
        <v>863</v>
      </c>
      <c r="E71" s="151" t="str">
        <f>VLOOKUP(B71,Spisak!A19:E20123,5)</f>
        <v>Seniori</v>
      </c>
      <c r="F71" s="31" t="s">
        <v>914</v>
      </c>
      <c r="G71" s="4">
        <v>0</v>
      </c>
      <c r="H71" s="50">
        <v>90.12097986110894</v>
      </c>
      <c r="I71" s="51">
        <f t="shared" si="3"/>
        <v>90.12097986110894</v>
      </c>
      <c r="J71" s="1">
        <v>45</v>
      </c>
      <c r="K71" s="34">
        <v>6</v>
      </c>
      <c r="L71" s="32">
        <f t="shared" si="4"/>
        <v>51</v>
      </c>
    </row>
    <row r="72" spans="1:12" ht="15">
      <c r="A72" s="34">
        <v>22</v>
      </c>
      <c r="B72" s="35">
        <v>2238</v>
      </c>
      <c r="C72" s="33" t="s">
        <v>771</v>
      </c>
      <c r="D72" s="33" t="s">
        <v>1431</v>
      </c>
      <c r="E72" s="151" t="str">
        <f>VLOOKUP(B72,Spisak!A21:E20125,5)</f>
        <v>Seniori</v>
      </c>
      <c r="F72" s="31" t="s">
        <v>914</v>
      </c>
      <c r="G72" s="4">
        <v>0</v>
      </c>
      <c r="H72" s="50">
        <v>90.12147766203998</v>
      </c>
      <c r="I72" s="51">
        <f t="shared" si="3"/>
        <v>90.12147766203998</v>
      </c>
      <c r="J72" s="1">
        <v>45</v>
      </c>
      <c r="K72" s="34">
        <v>5</v>
      </c>
      <c r="L72" s="32">
        <f t="shared" si="4"/>
        <v>50</v>
      </c>
    </row>
    <row r="73" spans="1:12" ht="15">
      <c r="A73" s="31">
        <v>23</v>
      </c>
      <c r="B73" s="156">
        <v>1744</v>
      </c>
      <c r="C73" s="38" t="s">
        <v>250</v>
      </c>
      <c r="D73" s="33" t="s">
        <v>244</v>
      </c>
      <c r="E73" s="151" t="str">
        <f>VLOOKUP(B73,Spisak!A22:E20126,5)</f>
        <v>Seniori</v>
      </c>
      <c r="F73" s="31" t="s">
        <v>914</v>
      </c>
      <c r="G73" s="4">
        <v>0</v>
      </c>
      <c r="H73" s="50">
        <v>90.1217740740758</v>
      </c>
      <c r="I73" s="51">
        <f t="shared" si="3"/>
        <v>90.1217740740758</v>
      </c>
      <c r="J73" s="1">
        <v>45</v>
      </c>
      <c r="K73" s="34">
        <v>5</v>
      </c>
      <c r="L73" s="32">
        <f t="shared" si="4"/>
        <v>50</v>
      </c>
    </row>
    <row r="74" spans="1:12" ht="15">
      <c r="A74" s="34">
        <v>24</v>
      </c>
      <c r="B74" s="36">
        <v>1948</v>
      </c>
      <c r="C74" s="33" t="s">
        <v>452</v>
      </c>
      <c r="D74" s="33" t="s">
        <v>453</v>
      </c>
      <c r="E74" s="151" t="str">
        <f>VLOOKUP(B74,Spisak!A23:E20127,5)</f>
        <v>!Neispravna kategorija</v>
      </c>
      <c r="F74" s="31" t="s">
        <v>914</v>
      </c>
      <c r="G74" s="4">
        <v>0</v>
      </c>
      <c r="H74" s="50">
        <v>90.12210578703525</v>
      </c>
      <c r="I74" s="51">
        <f t="shared" si="3"/>
        <v>90.12210578703525</v>
      </c>
      <c r="J74" s="1">
        <v>45</v>
      </c>
      <c r="K74" s="34">
        <v>4</v>
      </c>
      <c r="L74" s="32">
        <f t="shared" si="4"/>
        <v>49</v>
      </c>
    </row>
    <row r="75" spans="1:12" ht="15">
      <c r="A75" s="34">
        <v>27</v>
      </c>
      <c r="B75" s="39">
        <v>1612</v>
      </c>
      <c r="C75" s="34" t="s">
        <v>112</v>
      </c>
      <c r="D75" s="34" t="s">
        <v>959</v>
      </c>
      <c r="E75" s="151" t="str">
        <f>VLOOKUP(B75,Spisak!A26:E20130,5)</f>
        <v>Seniori</v>
      </c>
      <c r="F75" s="31" t="s">
        <v>914</v>
      </c>
      <c r="G75" s="4">
        <v>0</v>
      </c>
      <c r="H75" s="50">
        <v>90.12297928240878</v>
      </c>
      <c r="I75" s="51">
        <f t="shared" si="3"/>
        <v>90.12297928240878</v>
      </c>
      <c r="J75" s="1">
        <v>45</v>
      </c>
      <c r="K75" s="34">
        <v>3</v>
      </c>
      <c r="L75" s="32">
        <f t="shared" si="4"/>
        <v>48</v>
      </c>
    </row>
    <row r="76" spans="1:12" ht="15">
      <c r="A76" s="31">
        <v>28</v>
      </c>
      <c r="B76" s="158">
        <v>1976</v>
      </c>
      <c r="C76" s="34" t="s">
        <v>481</v>
      </c>
      <c r="D76" s="34" t="s">
        <v>863</v>
      </c>
      <c r="E76" s="151" t="str">
        <f>VLOOKUP(B76,Spisak!A27:E20131,5)</f>
        <v>Seniori</v>
      </c>
      <c r="F76" s="31" t="s">
        <v>914</v>
      </c>
      <c r="G76" s="4">
        <v>0</v>
      </c>
      <c r="H76" s="50">
        <v>90.12347210648295</v>
      </c>
      <c r="I76" s="51">
        <f t="shared" si="3"/>
        <v>90.12347210648295</v>
      </c>
      <c r="J76" s="1">
        <v>45</v>
      </c>
      <c r="K76" s="34">
        <v>2</v>
      </c>
      <c r="L76" s="32">
        <f t="shared" si="4"/>
        <v>47</v>
      </c>
    </row>
    <row r="77" spans="1:12" ht="15">
      <c r="A77" s="34">
        <v>30</v>
      </c>
      <c r="B77" s="159">
        <v>2240</v>
      </c>
      <c r="C77" s="34" t="s">
        <v>746</v>
      </c>
      <c r="D77" s="34" t="s">
        <v>1473</v>
      </c>
      <c r="E77" s="151" t="str">
        <f>VLOOKUP(B77,Spisak!A29:E20133,5)</f>
        <v>Seniori</v>
      </c>
      <c r="F77" s="31" t="s">
        <v>914</v>
      </c>
      <c r="G77" s="4">
        <v>0</v>
      </c>
      <c r="H77" s="50">
        <v>90.13022106481367</v>
      </c>
      <c r="I77" s="51">
        <f t="shared" si="3"/>
        <v>90.13022106481367</v>
      </c>
      <c r="J77" s="1">
        <v>45</v>
      </c>
      <c r="K77" s="34">
        <v>1</v>
      </c>
      <c r="L77" s="32">
        <f t="shared" si="4"/>
        <v>46</v>
      </c>
    </row>
    <row r="78" spans="1:12" ht="15">
      <c r="A78" s="34">
        <v>31</v>
      </c>
      <c r="B78" s="36">
        <v>1477</v>
      </c>
      <c r="C78" s="34" t="s">
        <v>2414</v>
      </c>
      <c r="D78" s="34" t="s">
        <v>859</v>
      </c>
      <c r="E78" s="151" t="str">
        <f>VLOOKUP(B78,Spisak!A30:E20134,5)</f>
        <v>Seniori</v>
      </c>
      <c r="F78" s="31" t="s">
        <v>914</v>
      </c>
      <c r="G78" s="4">
        <v>0</v>
      </c>
      <c r="H78" s="50">
        <v>90.13161342592502</v>
      </c>
      <c r="I78" s="51">
        <f t="shared" si="3"/>
        <v>90.13161342592502</v>
      </c>
      <c r="J78" s="1">
        <v>45</v>
      </c>
      <c r="K78" s="34">
        <v>1</v>
      </c>
      <c r="L78" s="32">
        <f t="shared" si="4"/>
        <v>46</v>
      </c>
    </row>
    <row r="79" spans="1:12" ht="15">
      <c r="A79" s="34">
        <v>34</v>
      </c>
      <c r="B79" s="160">
        <v>1794</v>
      </c>
      <c r="C79" s="3" t="s">
        <v>303</v>
      </c>
      <c r="D79" s="52" t="s">
        <v>859</v>
      </c>
      <c r="E79" s="151" t="str">
        <f>VLOOKUP(B79,Spisak!A3:E20137,5)</f>
        <v>Seniori</v>
      </c>
      <c r="F79" s="31" t="s">
        <v>914</v>
      </c>
      <c r="G79" s="4">
        <v>0</v>
      </c>
      <c r="H79" s="50">
        <v>90.13536979167111</v>
      </c>
      <c r="I79" s="51">
        <f t="shared" si="3"/>
        <v>90.13536979167111</v>
      </c>
      <c r="J79" s="1">
        <v>45</v>
      </c>
      <c r="K79" s="34">
        <v>0</v>
      </c>
      <c r="L79" s="32">
        <f t="shared" si="4"/>
        <v>45</v>
      </c>
    </row>
    <row r="80" spans="1:12" ht="15">
      <c r="A80" s="34">
        <v>35</v>
      </c>
      <c r="B80" s="35">
        <v>117</v>
      </c>
      <c r="C80" s="33" t="s">
        <v>945</v>
      </c>
      <c r="D80" s="33" t="s">
        <v>946</v>
      </c>
      <c r="E80" s="151" t="str">
        <f>VLOOKUP(B80,Spisak!A4:E20138,5)</f>
        <v>Juniori</v>
      </c>
      <c r="F80" s="31" t="s">
        <v>914</v>
      </c>
      <c r="G80" s="4">
        <v>0</v>
      </c>
      <c r="H80" s="50">
        <v>90.13913958333433</v>
      </c>
      <c r="I80" s="51">
        <f t="shared" si="3"/>
        <v>90.13913958333433</v>
      </c>
      <c r="J80" s="1">
        <v>45</v>
      </c>
      <c r="K80" s="34">
        <v>0</v>
      </c>
      <c r="L80" s="32">
        <f t="shared" si="4"/>
        <v>45</v>
      </c>
    </row>
    <row r="81" spans="1:12" ht="15">
      <c r="A81" s="34">
        <v>38</v>
      </c>
      <c r="B81" s="22">
        <v>852</v>
      </c>
      <c r="C81" s="33" t="s">
        <v>1753</v>
      </c>
      <c r="D81" s="33" t="s">
        <v>1067</v>
      </c>
      <c r="E81" s="151" t="str">
        <f>VLOOKUP(B81,Spisak!A7:E20141,5)</f>
        <v>Veterani</v>
      </c>
      <c r="F81" s="31" t="s">
        <v>914</v>
      </c>
      <c r="G81" s="4">
        <v>0</v>
      </c>
      <c r="H81" s="50">
        <v>90.14462511573947</v>
      </c>
      <c r="I81" s="51">
        <f t="shared" si="3"/>
        <v>90.14462511573947</v>
      </c>
      <c r="J81" s="1">
        <v>45</v>
      </c>
      <c r="K81" s="34">
        <v>0</v>
      </c>
      <c r="L81" s="32">
        <f t="shared" si="4"/>
        <v>45</v>
      </c>
    </row>
    <row r="82" spans="1:12" ht="15">
      <c r="A82" s="34">
        <v>39</v>
      </c>
      <c r="B82" s="22">
        <v>265</v>
      </c>
      <c r="C82" s="33" t="s">
        <v>1108</v>
      </c>
      <c r="D82" s="33" t="s">
        <v>1066</v>
      </c>
      <c r="E82" s="151" t="str">
        <f>VLOOKUP(B82,Spisak!A8:E20142,5)</f>
        <v>Seniori</v>
      </c>
      <c r="F82" s="31" t="s">
        <v>914</v>
      </c>
      <c r="G82" s="4">
        <v>0</v>
      </c>
      <c r="H82" s="50">
        <v>90.14487476852082</v>
      </c>
      <c r="I82" s="51">
        <f t="shared" si="3"/>
        <v>90.14487476852082</v>
      </c>
      <c r="J82" s="1">
        <v>45</v>
      </c>
      <c r="K82" s="34">
        <v>0</v>
      </c>
      <c r="L82" s="32">
        <f t="shared" si="4"/>
        <v>45</v>
      </c>
    </row>
    <row r="83" spans="1:12" ht="15">
      <c r="A83" s="34">
        <v>40</v>
      </c>
      <c r="B83" s="22">
        <v>869</v>
      </c>
      <c r="C83" s="33" t="s">
        <v>1770</v>
      </c>
      <c r="D83" s="33" t="s">
        <v>1066</v>
      </c>
      <c r="E83" s="151" t="str">
        <f>VLOOKUP(B83,Spisak!A9:E20143,5)</f>
        <v>Seniori</v>
      </c>
      <c r="F83" s="31" t="s">
        <v>914</v>
      </c>
      <c r="G83" s="4">
        <v>0</v>
      </c>
      <c r="H83" s="50">
        <v>90.14520717592677</v>
      </c>
      <c r="I83" s="51">
        <f t="shared" si="3"/>
        <v>90.14520717592677</v>
      </c>
      <c r="J83" s="1">
        <v>45</v>
      </c>
      <c r="K83" s="34">
        <v>0</v>
      </c>
      <c r="L83" s="32">
        <f t="shared" si="4"/>
        <v>45</v>
      </c>
    </row>
    <row r="84" spans="1:12" ht="15">
      <c r="A84" s="34">
        <v>41</v>
      </c>
      <c r="B84" s="22">
        <v>2262</v>
      </c>
      <c r="C84" s="33" t="s">
        <v>665</v>
      </c>
      <c r="D84" s="33" t="s">
        <v>863</v>
      </c>
      <c r="E84" s="151" t="str">
        <f>VLOOKUP(B84,Spisak!A10:E20144,5)</f>
        <v>Seniori</v>
      </c>
      <c r="F84" s="31" t="s">
        <v>914</v>
      </c>
      <c r="G84" s="4">
        <v>0</v>
      </c>
      <c r="H84" s="50">
        <v>90.14538865740906</v>
      </c>
      <c r="I84" s="51">
        <f t="shared" si="3"/>
        <v>90.14538865740906</v>
      </c>
      <c r="J84" s="1">
        <v>45</v>
      </c>
      <c r="K84" s="34">
        <v>0</v>
      </c>
      <c r="L84" s="32">
        <f t="shared" si="4"/>
        <v>45</v>
      </c>
    </row>
    <row r="85" spans="1:12" ht="15">
      <c r="A85" s="34">
        <v>43</v>
      </c>
      <c r="B85" s="22">
        <v>1529</v>
      </c>
      <c r="C85" s="33" t="s">
        <v>19</v>
      </c>
      <c r="D85" s="33" t="s">
        <v>831</v>
      </c>
      <c r="E85" s="151" t="str">
        <f>VLOOKUP(B85,Spisak!A12:E20146,5)</f>
        <v>Veterani</v>
      </c>
      <c r="F85" s="31" t="s">
        <v>914</v>
      </c>
      <c r="G85" s="4">
        <v>0</v>
      </c>
      <c r="H85" s="50">
        <v>90.1465746527756</v>
      </c>
      <c r="I85" s="51">
        <f t="shared" si="3"/>
        <v>90.1465746527756</v>
      </c>
      <c r="J85" s="1">
        <v>45</v>
      </c>
      <c r="K85" s="34">
        <v>0</v>
      </c>
      <c r="L85" s="32">
        <f t="shared" si="4"/>
        <v>45</v>
      </c>
    </row>
    <row r="86" spans="1:12" ht="15">
      <c r="A86" s="34">
        <v>44</v>
      </c>
      <c r="B86" s="22">
        <v>865</v>
      </c>
      <c r="C86" s="33" t="s">
        <v>1765</v>
      </c>
      <c r="D86" s="33" t="s">
        <v>1766</v>
      </c>
      <c r="E86" s="151" t="str">
        <f>VLOOKUP(B86,Spisak!A13:E20147,5)</f>
        <v>Seniori</v>
      </c>
      <c r="F86" s="31" t="s">
        <v>914</v>
      </c>
      <c r="G86" s="4">
        <v>0</v>
      </c>
      <c r="H86" s="50">
        <v>90.14815254629502</v>
      </c>
      <c r="I86" s="51">
        <f t="shared" si="3"/>
        <v>90.14815254629502</v>
      </c>
      <c r="J86" s="1">
        <v>45</v>
      </c>
      <c r="K86" s="34">
        <v>0</v>
      </c>
      <c r="L86" s="32">
        <f t="shared" si="4"/>
        <v>45</v>
      </c>
    </row>
    <row r="87" spans="1:12" ht="15">
      <c r="A87" s="34">
        <v>45</v>
      </c>
      <c r="B87" s="143">
        <v>2265</v>
      </c>
      <c r="C87" s="33" t="s">
        <v>769</v>
      </c>
      <c r="D87" s="33" t="s">
        <v>453</v>
      </c>
      <c r="E87" s="151" t="str">
        <f>VLOOKUP(B87,Spisak!A14:E20148,5)</f>
        <v>Seniori</v>
      </c>
      <c r="F87" s="31" t="s">
        <v>914</v>
      </c>
      <c r="G87" s="4">
        <v>0</v>
      </c>
      <c r="H87" s="50">
        <v>90.14963819444529</v>
      </c>
      <c r="I87" s="51">
        <f t="shared" si="3"/>
        <v>90.14963819444529</v>
      </c>
      <c r="J87" s="1">
        <v>45</v>
      </c>
      <c r="K87" s="34">
        <v>0</v>
      </c>
      <c r="L87" s="32">
        <f t="shared" si="4"/>
        <v>45</v>
      </c>
    </row>
    <row r="88" spans="1:12" ht="15">
      <c r="A88" s="34">
        <v>46</v>
      </c>
      <c r="B88" s="22">
        <v>2205</v>
      </c>
      <c r="C88" s="33" t="s">
        <v>711</v>
      </c>
      <c r="D88" s="33" t="s">
        <v>959</v>
      </c>
      <c r="E88" s="151" t="str">
        <f>VLOOKUP(B88,Spisak!A15:E20149,5)</f>
        <v>Seniori</v>
      </c>
      <c r="F88" s="31" t="s">
        <v>914</v>
      </c>
      <c r="G88" s="4">
        <v>0</v>
      </c>
      <c r="H88" s="50">
        <v>90.15106574074161</v>
      </c>
      <c r="I88" s="51">
        <f t="shared" si="3"/>
        <v>90.15106574074161</v>
      </c>
      <c r="J88" s="1">
        <v>45</v>
      </c>
      <c r="K88" s="34">
        <v>0</v>
      </c>
      <c r="L88" s="32">
        <f t="shared" si="4"/>
        <v>45</v>
      </c>
    </row>
    <row r="89" spans="1:12" ht="15">
      <c r="A89" s="34">
        <v>47</v>
      </c>
      <c r="B89" s="22">
        <v>2235</v>
      </c>
      <c r="C89" s="33" t="s">
        <v>743</v>
      </c>
      <c r="D89" s="33" t="s">
        <v>859</v>
      </c>
      <c r="E89" s="151" t="str">
        <f>VLOOKUP(B89,Spisak!A16:E20150,5)</f>
        <v>Seniori</v>
      </c>
      <c r="F89" s="31" t="s">
        <v>914</v>
      </c>
      <c r="G89" s="4">
        <v>0</v>
      </c>
      <c r="H89" s="50">
        <v>90.15108819444868</v>
      </c>
      <c r="I89" s="51">
        <f t="shared" si="3"/>
        <v>90.15108819444868</v>
      </c>
      <c r="J89" s="1">
        <v>45</v>
      </c>
      <c r="K89" s="34">
        <v>0</v>
      </c>
      <c r="L89" s="32">
        <f t="shared" si="4"/>
        <v>45</v>
      </c>
    </row>
    <row r="90" spans="1:12" ht="15">
      <c r="A90" s="34">
        <v>48</v>
      </c>
      <c r="B90" s="22">
        <v>2224</v>
      </c>
      <c r="C90" s="33" t="s">
        <v>731</v>
      </c>
      <c r="D90" s="33" t="s">
        <v>859</v>
      </c>
      <c r="E90" s="151" t="str">
        <f>VLOOKUP(B90,Spisak!A17:E20151,5)</f>
        <v>Seniori</v>
      </c>
      <c r="F90" s="31" t="s">
        <v>914</v>
      </c>
      <c r="G90" s="4">
        <v>0</v>
      </c>
      <c r="H90" s="50">
        <v>90.15183124999749</v>
      </c>
      <c r="I90" s="51">
        <f t="shared" si="3"/>
        <v>90.15183124999749</v>
      </c>
      <c r="J90" s="1">
        <v>45</v>
      </c>
      <c r="K90" s="34">
        <v>0</v>
      </c>
      <c r="L90" s="32">
        <f t="shared" si="4"/>
        <v>45</v>
      </c>
    </row>
    <row r="91" spans="1:12" ht="15">
      <c r="A91" s="34">
        <v>49</v>
      </c>
      <c r="B91" s="22">
        <v>1745</v>
      </c>
      <c r="C91" s="33" t="s">
        <v>251</v>
      </c>
      <c r="D91" s="34" t="s">
        <v>244</v>
      </c>
      <c r="E91" s="151" t="str">
        <f>VLOOKUP(B91,Spisak!A18:E20152,5)</f>
        <v>Seniori</v>
      </c>
      <c r="F91" s="31" t="s">
        <v>914</v>
      </c>
      <c r="G91" s="4">
        <v>0</v>
      </c>
      <c r="H91" s="50">
        <v>90.15220787037106</v>
      </c>
      <c r="I91" s="51">
        <f t="shared" si="3"/>
        <v>90.15220787037106</v>
      </c>
      <c r="J91" s="1">
        <v>45</v>
      </c>
      <c r="K91" s="34">
        <v>0</v>
      </c>
      <c r="L91" s="32">
        <f t="shared" si="4"/>
        <v>45</v>
      </c>
    </row>
    <row r="92" spans="1:12" ht="15">
      <c r="A92" s="34">
        <v>50</v>
      </c>
      <c r="B92" s="154">
        <v>2141</v>
      </c>
      <c r="C92" s="34" t="s">
        <v>646</v>
      </c>
      <c r="D92" s="33" t="s">
        <v>647</v>
      </c>
      <c r="E92" s="151" t="str">
        <f>VLOOKUP(B92,Spisak!A19:E20153,5)</f>
        <v>Seniori</v>
      </c>
      <c r="F92" s="31" t="s">
        <v>914</v>
      </c>
      <c r="G92" s="4">
        <v>0</v>
      </c>
      <c r="H92" s="50">
        <v>90.15622152778087</v>
      </c>
      <c r="I92" s="51">
        <f t="shared" si="3"/>
        <v>90.15622152778087</v>
      </c>
      <c r="J92" s="1">
        <v>45</v>
      </c>
      <c r="K92" s="34">
        <v>0</v>
      </c>
      <c r="L92" s="32">
        <f t="shared" si="4"/>
        <v>45</v>
      </c>
    </row>
    <row r="93" spans="1:12" ht="15">
      <c r="A93" s="34">
        <v>52</v>
      </c>
      <c r="B93" s="154">
        <v>721</v>
      </c>
      <c r="C93" s="34" t="s">
        <v>1617</v>
      </c>
      <c r="D93" s="34" t="s">
        <v>863</v>
      </c>
      <c r="E93" s="151" t="str">
        <f>VLOOKUP(B93,Spisak!A3:E20155,5)</f>
        <v>Seniori</v>
      </c>
      <c r="F93" s="31" t="s">
        <v>914</v>
      </c>
      <c r="G93" s="4">
        <v>0</v>
      </c>
      <c r="H93" s="50">
        <v>90.16126817129407</v>
      </c>
      <c r="I93" s="51">
        <f t="shared" si="3"/>
        <v>90.16126817129407</v>
      </c>
      <c r="J93" s="1">
        <v>45</v>
      </c>
      <c r="K93" s="34">
        <v>0</v>
      </c>
      <c r="L93" s="32">
        <f t="shared" si="4"/>
        <v>45</v>
      </c>
    </row>
    <row r="94" spans="1:12" ht="15">
      <c r="A94" s="34">
        <v>53</v>
      </c>
      <c r="B94" s="154">
        <v>2157</v>
      </c>
      <c r="C94" s="34" t="s">
        <v>663</v>
      </c>
      <c r="D94" s="34" t="s">
        <v>664</v>
      </c>
      <c r="E94" s="151" t="str">
        <f>VLOOKUP(B94,Spisak!A4:E20156,5)</f>
        <v>Seniori</v>
      </c>
      <c r="F94" s="31" t="s">
        <v>914</v>
      </c>
      <c r="G94" s="4">
        <v>0</v>
      </c>
      <c r="H94" s="50">
        <v>90.16181562500424</v>
      </c>
      <c r="I94" s="51">
        <f t="shared" si="3"/>
        <v>90.16181562500424</v>
      </c>
      <c r="J94" s="1">
        <v>45</v>
      </c>
      <c r="K94" s="34">
        <v>0</v>
      </c>
      <c r="L94" s="32">
        <f t="shared" si="4"/>
        <v>45</v>
      </c>
    </row>
    <row r="95" spans="1:12" ht="15">
      <c r="A95" s="34">
        <v>54</v>
      </c>
      <c r="B95" s="53">
        <v>120</v>
      </c>
      <c r="C95" s="34" t="s">
        <v>949</v>
      </c>
      <c r="D95" s="34" t="s">
        <v>950</v>
      </c>
      <c r="E95" s="151" t="str">
        <f>VLOOKUP(B95,Spisak!A5:E20157,5)</f>
        <v>Veterani</v>
      </c>
      <c r="F95" s="31" t="s">
        <v>914</v>
      </c>
      <c r="G95" s="4">
        <v>0</v>
      </c>
      <c r="H95" s="50">
        <v>90.16633391203504</v>
      </c>
      <c r="I95" s="51">
        <f t="shared" si="3"/>
        <v>90.16633391203504</v>
      </c>
      <c r="J95" s="1">
        <v>45</v>
      </c>
      <c r="K95" s="34">
        <v>0</v>
      </c>
      <c r="L95" s="32">
        <f t="shared" si="4"/>
        <v>45</v>
      </c>
    </row>
    <row r="96" spans="1:12" ht="15">
      <c r="A96" s="34">
        <v>55</v>
      </c>
      <c r="B96" s="53">
        <v>791</v>
      </c>
      <c r="C96" s="34" t="s">
        <v>1688</v>
      </c>
      <c r="D96" s="33" t="s">
        <v>1356</v>
      </c>
      <c r="E96" s="151" t="str">
        <f>VLOOKUP(B96,Spisak!A6:E20158,5)</f>
        <v>Seniori</v>
      </c>
      <c r="F96" s="31" t="s">
        <v>914</v>
      </c>
      <c r="G96" s="4">
        <v>0</v>
      </c>
      <c r="H96" s="50">
        <v>90.16648020833236</v>
      </c>
      <c r="I96" s="51">
        <f t="shared" si="3"/>
        <v>90.16648020833236</v>
      </c>
      <c r="J96" s="1">
        <v>45</v>
      </c>
      <c r="K96" s="34">
        <v>0</v>
      </c>
      <c r="L96" s="32">
        <f t="shared" si="4"/>
        <v>45</v>
      </c>
    </row>
    <row r="97" spans="1:12" ht="15">
      <c r="A97" s="34">
        <v>56</v>
      </c>
      <c r="B97" s="53">
        <v>978</v>
      </c>
      <c r="C97" s="34" t="s">
        <v>1879</v>
      </c>
      <c r="D97" s="34" t="s">
        <v>950</v>
      </c>
      <c r="E97" s="151" t="str">
        <f>VLOOKUP(B97,Spisak!A7:E20159,5)</f>
        <v>Seniori</v>
      </c>
      <c r="F97" s="31" t="s">
        <v>914</v>
      </c>
      <c r="G97" s="4">
        <v>0</v>
      </c>
      <c r="H97" s="50">
        <v>90.17275462963153</v>
      </c>
      <c r="I97" s="51">
        <f t="shared" si="3"/>
        <v>90.17275462963153</v>
      </c>
      <c r="J97" s="1">
        <v>45</v>
      </c>
      <c r="K97" s="34">
        <v>0</v>
      </c>
      <c r="L97" s="32">
        <f t="shared" si="4"/>
        <v>45</v>
      </c>
    </row>
    <row r="98" spans="1:12" ht="15">
      <c r="A98" s="34">
        <v>57</v>
      </c>
      <c r="B98" s="154">
        <v>34</v>
      </c>
      <c r="C98" s="34" t="s">
        <v>851</v>
      </c>
      <c r="D98" s="34" t="s">
        <v>829</v>
      </c>
      <c r="E98" s="151" t="str">
        <f>VLOOKUP(B98,Spisak!A8:E20160,5)</f>
        <v>Veterani</v>
      </c>
      <c r="F98" s="31" t="s">
        <v>914</v>
      </c>
      <c r="G98" s="4">
        <v>0</v>
      </c>
      <c r="H98" s="50">
        <v>90.1733261574118</v>
      </c>
      <c r="I98" s="51">
        <f aca="true" t="shared" si="5" ref="I98:I129">H98-G98</f>
        <v>90.1733261574118</v>
      </c>
      <c r="J98" s="1">
        <v>45</v>
      </c>
      <c r="K98" s="34">
        <v>0</v>
      </c>
      <c r="L98" s="32">
        <f t="shared" si="4"/>
        <v>45</v>
      </c>
    </row>
    <row r="99" spans="1:12" ht="15">
      <c r="A99" s="34">
        <v>58</v>
      </c>
      <c r="B99" s="53">
        <v>891</v>
      </c>
      <c r="C99" s="34" t="s">
        <v>1794</v>
      </c>
      <c r="D99" s="34" t="s">
        <v>829</v>
      </c>
      <c r="E99" s="151" t="str">
        <f>VLOOKUP(B99,Spisak!A9:E20161,5)</f>
        <v>Veterani</v>
      </c>
      <c r="F99" s="31" t="s">
        <v>914</v>
      </c>
      <c r="G99" s="4">
        <v>0</v>
      </c>
      <c r="H99" s="50">
        <v>90.17495208333276</v>
      </c>
      <c r="I99" s="51">
        <f t="shared" si="5"/>
        <v>90.17495208333276</v>
      </c>
      <c r="J99" s="1">
        <v>45</v>
      </c>
      <c r="K99" s="34">
        <v>0</v>
      </c>
      <c r="L99" s="32">
        <f t="shared" si="4"/>
        <v>45</v>
      </c>
    </row>
    <row r="100" spans="1:12" ht="15">
      <c r="A100" s="34">
        <v>59</v>
      </c>
      <c r="B100" s="155">
        <v>1830</v>
      </c>
      <c r="C100" s="34" t="s">
        <v>336</v>
      </c>
      <c r="D100" s="33" t="s">
        <v>1766</v>
      </c>
      <c r="E100" s="151" t="str">
        <f>VLOOKUP(B100,Spisak!A10:E20162,5)</f>
        <v>Seniori</v>
      </c>
      <c r="F100" s="31" t="s">
        <v>914</v>
      </c>
      <c r="G100" s="4">
        <v>0</v>
      </c>
      <c r="H100" s="50">
        <v>90.17966712963243</v>
      </c>
      <c r="I100" s="51">
        <f t="shared" si="5"/>
        <v>90.17966712963243</v>
      </c>
      <c r="J100" s="1">
        <v>45</v>
      </c>
      <c r="K100" s="34">
        <v>0</v>
      </c>
      <c r="L100" s="32">
        <f t="shared" si="4"/>
        <v>45</v>
      </c>
    </row>
    <row r="101" spans="1:12" ht="15">
      <c r="A101" s="34">
        <v>60</v>
      </c>
      <c r="B101" s="53">
        <v>125</v>
      </c>
      <c r="C101" s="34" t="s">
        <v>955</v>
      </c>
      <c r="D101" s="34" t="s">
        <v>950</v>
      </c>
      <c r="E101" s="151" t="str">
        <f>VLOOKUP(B101,Spisak!A11:E20163,5)</f>
        <v>Veterani</v>
      </c>
      <c r="F101" s="31" t="s">
        <v>914</v>
      </c>
      <c r="G101" s="4">
        <v>0</v>
      </c>
      <c r="H101" s="50">
        <v>90.18030983796052</v>
      </c>
      <c r="I101" s="51">
        <f t="shared" si="5"/>
        <v>90.18030983796052</v>
      </c>
      <c r="J101" s="1">
        <v>45</v>
      </c>
      <c r="K101" s="34">
        <v>0</v>
      </c>
      <c r="L101" s="32">
        <f t="shared" si="4"/>
        <v>45</v>
      </c>
    </row>
    <row r="102" spans="1:12" ht="15">
      <c r="A102" s="34">
        <v>61</v>
      </c>
      <c r="B102" s="157">
        <v>1406</v>
      </c>
      <c r="C102" s="34" t="s">
        <v>2048</v>
      </c>
      <c r="D102" s="161" t="s">
        <v>1473</v>
      </c>
      <c r="E102" s="151" t="str">
        <f>VLOOKUP(B102,Spisak!A12:E20164,5)</f>
        <v>Seniori</v>
      </c>
      <c r="F102" s="31" t="s">
        <v>914</v>
      </c>
      <c r="G102" s="4">
        <v>0</v>
      </c>
      <c r="H102" s="50">
        <v>90.18221250000352</v>
      </c>
      <c r="I102" s="51">
        <f t="shared" si="5"/>
        <v>90.18221250000352</v>
      </c>
      <c r="J102" s="1">
        <v>45</v>
      </c>
      <c r="K102" s="34">
        <v>0</v>
      </c>
      <c r="L102" s="32">
        <f t="shared" si="4"/>
        <v>45</v>
      </c>
    </row>
    <row r="103" spans="1:12" ht="15">
      <c r="A103" s="34">
        <v>62</v>
      </c>
      <c r="B103" s="157">
        <v>2244</v>
      </c>
      <c r="C103" s="34" t="s">
        <v>750</v>
      </c>
      <c r="D103" s="161" t="s">
        <v>831</v>
      </c>
      <c r="E103" s="151" t="str">
        <f>VLOOKUP(B103,Spisak!A13:E20165,5)</f>
        <v>Seniori</v>
      </c>
      <c r="F103" s="31" t="s">
        <v>914</v>
      </c>
      <c r="G103" s="4">
        <v>0</v>
      </c>
      <c r="H103" s="50">
        <v>90.18448912037275</v>
      </c>
      <c r="I103" s="51">
        <f t="shared" si="5"/>
        <v>90.18448912037275</v>
      </c>
      <c r="J103" s="1">
        <v>45</v>
      </c>
      <c r="K103" s="34">
        <v>0</v>
      </c>
      <c r="L103" s="32">
        <f t="shared" si="4"/>
        <v>45</v>
      </c>
    </row>
    <row r="104" spans="1:12" ht="15">
      <c r="A104" s="34">
        <v>63</v>
      </c>
      <c r="B104" s="154">
        <v>1719</v>
      </c>
      <c r="C104" s="34" t="s">
        <v>225</v>
      </c>
      <c r="D104" s="34" t="s">
        <v>1067</v>
      </c>
      <c r="E104" s="151" t="str">
        <f>VLOOKUP(B104,Spisak!A14:E20166,5)</f>
        <v>Veterani</v>
      </c>
      <c r="F104" s="31" t="s">
        <v>914</v>
      </c>
      <c r="G104" s="4">
        <v>0</v>
      </c>
      <c r="H104" s="50">
        <v>90.18449363426043</v>
      </c>
      <c r="I104" s="51">
        <f t="shared" si="5"/>
        <v>90.18449363426043</v>
      </c>
      <c r="J104" s="1">
        <v>45</v>
      </c>
      <c r="K104" s="34">
        <v>0</v>
      </c>
      <c r="L104" s="32">
        <f t="shared" si="4"/>
        <v>45</v>
      </c>
    </row>
    <row r="105" spans="1:12" ht="15">
      <c r="A105" s="34">
        <v>64</v>
      </c>
      <c r="B105" s="154">
        <v>1617</v>
      </c>
      <c r="C105" s="34" t="s">
        <v>117</v>
      </c>
      <c r="D105" s="34" t="s">
        <v>1067</v>
      </c>
      <c r="E105" s="151" t="str">
        <f>VLOOKUP(B105,Spisak!A15:E20167,5)</f>
        <v>Veterani</v>
      </c>
      <c r="F105" s="31" t="s">
        <v>914</v>
      </c>
      <c r="G105" s="4">
        <v>0</v>
      </c>
      <c r="H105" s="50">
        <v>90.19046354166494</v>
      </c>
      <c r="I105" s="51">
        <f t="shared" si="5"/>
        <v>90.19046354166494</v>
      </c>
      <c r="J105" s="1">
        <v>45</v>
      </c>
      <c r="K105" s="34">
        <v>0</v>
      </c>
      <c r="L105" s="32">
        <f t="shared" si="4"/>
        <v>45</v>
      </c>
    </row>
    <row r="106" spans="1:12" ht="15">
      <c r="A106" s="34">
        <v>65</v>
      </c>
      <c r="B106" s="154">
        <v>232</v>
      </c>
      <c r="C106" s="34" t="s">
        <v>1070</v>
      </c>
      <c r="D106" s="34" t="s">
        <v>1066</v>
      </c>
      <c r="E106" s="151" t="str">
        <f>VLOOKUP(B106,Spisak!A16:E20168,5)</f>
        <v>Seniori</v>
      </c>
      <c r="F106" s="31" t="s">
        <v>914</v>
      </c>
      <c r="G106" s="4">
        <v>0</v>
      </c>
      <c r="H106" s="50">
        <v>90.19053333333432</v>
      </c>
      <c r="I106" s="51">
        <f t="shared" si="5"/>
        <v>90.19053333333432</v>
      </c>
      <c r="J106" s="1">
        <v>45</v>
      </c>
      <c r="K106" s="34">
        <v>0</v>
      </c>
      <c r="L106" s="32">
        <f t="shared" si="4"/>
        <v>45</v>
      </c>
    </row>
    <row r="107" spans="1:12" ht="15">
      <c r="A107" s="34">
        <v>67</v>
      </c>
      <c r="B107" s="154">
        <v>124</v>
      </c>
      <c r="C107" s="34" t="s">
        <v>954</v>
      </c>
      <c r="D107" s="34" t="s">
        <v>950</v>
      </c>
      <c r="E107" s="151" t="str">
        <f>VLOOKUP(B107,Spisak!A18:E20170,5)</f>
        <v>Veterani</v>
      </c>
      <c r="F107" s="31" t="s">
        <v>914</v>
      </c>
      <c r="G107" s="4">
        <v>0</v>
      </c>
      <c r="H107" s="50">
        <v>90.1931305555554</v>
      </c>
      <c r="I107" s="51">
        <f t="shared" si="5"/>
        <v>90.1931305555554</v>
      </c>
      <c r="J107" s="1">
        <v>45</v>
      </c>
      <c r="K107" s="34">
        <v>0</v>
      </c>
      <c r="L107" s="32">
        <f t="shared" si="4"/>
        <v>45</v>
      </c>
    </row>
    <row r="108" spans="1:12" ht="15">
      <c r="A108" s="34">
        <v>68</v>
      </c>
      <c r="B108" s="154">
        <v>848</v>
      </c>
      <c r="C108" s="34" t="s">
        <v>1749</v>
      </c>
      <c r="D108" s="34" t="s">
        <v>1473</v>
      </c>
      <c r="E108" s="151" t="str">
        <f>VLOOKUP(B108,Spisak!A19:E20171,5)</f>
        <v>Veterani</v>
      </c>
      <c r="F108" s="31" t="s">
        <v>914</v>
      </c>
      <c r="G108" s="4">
        <v>0</v>
      </c>
      <c r="H108" s="50">
        <v>90.19313414351927</v>
      </c>
      <c r="I108" s="51">
        <f t="shared" si="5"/>
        <v>90.19313414351927</v>
      </c>
      <c r="J108" s="1">
        <v>45</v>
      </c>
      <c r="K108" s="34">
        <v>0</v>
      </c>
      <c r="L108" s="32">
        <f t="shared" si="4"/>
        <v>45</v>
      </c>
    </row>
    <row r="109" spans="1:12" ht="15">
      <c r="A109" s="34">
        <v>69</v>
      </c>
      <c r="B109" s="154">
        <v>2126</v>
      </c>
      <c r="C109" s="34" t="s">
        <v>630</v>
      </c>
      <c r="D109" s="34" t="s">
        <v>1473</v>
      </c>
      <c r="E109" s="151" t="str">
        <f>VLOOKUP(B109,Spisak!A20:E20172,5)</f>
        <v>!Neispravna kategorija</v>
      </c>
      <c r="F109" s="31" t="s">
        <v>914</v>
      </c>
      <c r="G109" s="4">
        <v>0</v>
      </c>
      <c r="H109" s="50">
        <v>90.19376284722239</v>
      </c>
      <c r="I109" s="51">
        <f t="shared" si="5"/>
        <v>90.19376284722239</v>
      </c>
      <c r="J109" s="1">
        <v>45</v>
      </c>
      <c r="K109" s="34">
        <v>0</v>
      </c>
      <c r="L109" s="32">
        <f t="shared" si="4"/>
        <v>45</v>
      </c>
    </row>
    <row r="110" spans="1:12" ht="15">
      <c r="A110" s="34">
        <v>70</v>
      </c>
      <c r="B110" s="154">
        <v>2234</v>
      </c>
      <c r="C110" s="34" t="s">
        <v>742</v>
      </c>
      <c r="D110" s="34" t="s">
        <v>861</v>
      </c>
      <c r="E110" s="151" t="str">
        <f>VLOOKUP(B110,Spisak!A21:E20173,5)</f>
        <v>Veterani</v>
      </c>
      <c r="F110" s="31" t="s">
        <v>914</v>
      </c>
      <c r="G110" s="4">
        <v>0</v>
      </c>
      <c r="H110" s="50">
        <v>90.19446215278003</v>
      </c>
      <c r="I110" s="51">
        <f t="shared" si="5"/>
        <v>90.19446215278003</v>
      </c>
      <c r="J110" s="1">
        <v>45</v>
      </c>
      <c r="K110" s="34">
        <v>0</v>
      </c>
      <c r="L110" s="32">
        <f t="shared" si="4"/>
        <v>45</v>
      </c>
    </row>
    <row r="111" spans="1:12" ht="15">
      <c r="A111" s="34">
        <v>72</v>
      </c>
      <c r="B111" s="154">
        <v>2202</v>
      </c>
      <c r="C111" s="34" t="s">
        <v>612</v>
      </c>
      <c r="D111" s="34" t="s">
        <v>859</v>
      </c>
      <c r="E111" s="151" t="str">
        <f>VLOOKUP(B111,Spisak!A23:E20175,5)</f>
        <v>Seniori</v>
      </c>
      <c r="F111" s="31" t="s">
        <v>914</v>
      </c>
      <c r="G111" s="4">
        <v>0</v>
      </c>
      <c r="H111" s="50">
        <v>90.19631840277725</v>
      </c>
      <c r="I111" s="51">
        <f t="shared" si="5"/>
        <v>90.19631840277725</v>
      </c>
      <c r="J111" s="1">
        <v>45</v>
      </c>
      <c r="K111" s="34">
        <v>0</v>
      </c>
      <c r="L111" s="32">
        <f t="shared" si="4"/>
        <v>45</v>
      </c>
    </row>
    <row r="112" spans="1:12" ht="15">
      <c r="A112" s="34">
        <v>73</v>
      </c>
      <c r="B112" s="154">
        <v>846</v>
      </c>
      <c r="C112" s="34" t="s">
        <v>1748</v>
      </c>
      <c r="D112" s="34" t="s">
        <v>831</v>
      </c>
      <c r="E112" s="151" t="str">
        <f>VLOOKUP(B112,Spisak!A24:E20176,5)</f>
        <v>Veterani</v>
      </c>
      <c r="F112" s="31" t="s">
        <v>914</v>
      </c>
      <c r="G112" s="4">
        <v>0</v>
      </c>
      <c r="H112" s="50">
        <v>90.20058240740764</v>
      </c>
      <c r="I112" s="51">
        <f t="shared" si="5"/>
        <v>90.20058240740764</v>
      </c>
      <c r="J112" s="1">
        <v>45</v>
      </c>
      <c r="K112" s="34">
        <v>0</v>
      </c>
      <c r="L112" s="32">
        <f t="shared" si="4"/>
        <v>45</v>
      </c>
    </row>
    <row r="113" spans="1:12" ht="15">
      <c r="A113" s="34">
        <v>74</v>
      </c>
      <c r="B113" s="154">
        <v>1686</v>
      </c>
      <c r="C113" s="34" t="s">
        <v>190</v>
      </c>
      <c r="D113" s="34" t="s">
        <v>831</v>
      </c>
      <c r="E113" s="151" t="str">
        <f>VLOOKUP(B113,Spisak!A25:E20177,5)</f>
        <v>Veterani</v>
      </c>
      <c r="F113" s="31" t="s">
        <v>914</v>
      </c>
      <c r="G113" s="4">
        <v>0</v>
      </c>
      <c r="H113" s="50">
        <v>90.20101250000153</v>
      </c>
      <c r="I113" s="51">
        <f t="shared" si="5"/>
        <v>90.20101250000153</v>
      </c>
      <c r="J113" s="1">
        <v>45</v>
      </c>
      <c r="K113" s="34">
        <v>0</v>
      </c>
      <c r="L113" s="32">
        <f t="shared" si="4"/>
        <v>45</v>
      </c>
    </row>
    <row r="114" spans="1:12" ht="15">
      <c r="A114" s="34">
        <v>75</v>
      </c>
      <c r="B114" s="154">
        <v>2247</v>
      </c>
      <c r="C114" s="34" t="s">
        <v>753</v>
      </c>
      <c r="D114" s="34" t="s">
        <v>263</v>
      </c>
      <c r="E114" s="151" t="str">
        <f>VLOOKUP(B114,Spisak!A26:E20178,5)</f>
        <v>Juniori</v>
      </c>
      <c r="F114" s="31" t="s">
        <v>914</v>
      </c>
      <c r="G114" s="4">
        <v>0</v>
      </c>
      <c r="H114" s="50">
        <v>90.20102592592593</v>
      </c>
      <c r="I114" s="51">
        <f t="shared" si="5"/>
        <v>90.20102592592593</v>
      </c>
      <c r="J114" s="1">
        <v>45</v>
      </c>
      <c r="K114" s="34">
        <v>0</v>
      </c>
      <c r="L114" s="32">
        <f t="shared" si="4"/>
        <v>45</v>
      </c>
    </row>
    <row r="115" spans="1:12" ht="15">
      <c r="A115" s="34">
        <v>76</v>
      </c>
      <c r="B115" s="154">
        <v>1787</v>
      </c>
      <c r="C115" s="34" t="s">
        <v>295</v>
      </c>
      <c r="D115" s="34" t="s">
        <v>296</v>
      </c>
      <c r="E115" s="151" t="str">
        <f>VLOOKUP(B115,Spisak!A27:E20179,5)</f>
        <v>Seniori</v>
      </c>
      <c r="F115" s="31" t="s">
        <v>914</v>
      </c>
      <c r="G115" s="4">
        <v>0</v>
      </c>
      <c r="H115" s="50">
        <v>90.21089259259315</v>
      </c>
      <c r="I115" s="51">
        <f t="shared" si="5"/>
        <v>90.21089259259315</v>
      </c>
      <c r="J115" s="1">
        <v>45</v>
      </c>
      <c r="K115" s="34">
        <v>0</v>
      </c>
      <c r="L115" s="32">
        <f t="shared" si="4"/>
        <v>45</v>
      </c>
    </row>
    <row r="116" spans="1:12" ht="15">
      <c r="A116" s="34">
        <v>77</v>
      </c>
      <c r="B116" s="154">
        <v>1738</v>
      </c>
      <c r="C116" s="34" t="s">
        <v>245</v>
      </c>
      <c r="D116" s="34" t="s">
        <v>244</v>
      </c>
      <c r="E116" s="151" t="str">
        <f>VLOOKUP(B116,Spisak!A28:E20180,5)</f>
        <v>Seniori</v>
      </c>
      <c r="F116" s="31" t="s">
        <v>914</v>
      </c>
      <c r="G116" s="4">
        <v>0</v>
      </c>
      <c r="H116" s="50">
        <v>90.2150984953696</v>
      </c>
      <c r="I116" s="51">
        <f t="shared" si="5"/>
        <v>90.2150984953696</v>
      </c>
      <c r="J116" s="1">
        <v>45</v>
      </c>
      <c r="K116" s="34">
        <v>0</v>
      </c>
      <c r="L116" s="32">
        <f t="shared" si="4"/>
        <v>45</v>
      </c>
    </row>
    <row r="117" spans="1:12" ht="15">
      <c r="A117" s="34">
        <v>78</v>
      </c>
      <c r="B117" s="154">
        <v>116</v>
      </c>
      <c r="C117" s="34" t="s">
        <v>943</v>
      </c>
      <c r="D117" s="34" t="s">
        <v>944</v>
      </c>
      <c r="E117" s="151" t="str">
        <f>VLOOKUP(B117,Spisak!A29:E20181,5)</f>
        <v>Veterani</v>
      </c>
      <c r="F117" s="31" t="s">
        <v>914</v>
      </c>
      <c r="G117" s="4">
        <v>0</v>
      </c>
      <c r="H117" s="50">
        <v>90.21683969907463</v>
      </c>
      <c r="I117" s="51">
        <f t="shared" si="5"/>
        <v>90.21683969907463</v>
      </c>
      <c r="J117" s="1">
        <v>45</v>
      </c>
      <c r="K117" s="34">
        <v>0</v>
      </c>
      <c r="L117" s="32">
        <f t="shared" si="4"/>
        <v>45</v>
      </c>
    </row>
    <row r="118" spans="1:12" ht="15">
      <c r="A118" s="34">
        <v>79</v>
      </c>
      <c r="B118" s="154">
        <v>1740</v>
      </c>
      <c r="C118" s="34" t="s">
        <v>1371</v>
      </c>
      <c r="D118" s="34" t="s">
        <v>244</v>
      </c>
      <c r="E118" s="151" t="str">
        <f>VLOOKUP(B118,Spisak!A30:E20182,5)</f>
        <v>Veterani</v>
      </c>
      <c r="F118" s="31" t="s">
        <v>914</v>
      </c>
      <c r="G118" s="4">
        <v>0</v>
      </c>
      <c r="H118" s="50">
        <v>90.23005393518542</v>
      </c>
      <c r="I118" s="51">
        <f t="shared" si="5"/>
        <v>90.23005393518542</v>
      </c>
      <c r="J118" s="1">
        <v>45</v>
      </c>
      <c r="K118" s="34">
        <v>0</v>
      </c>
      <c r="L118" s="32">
        <f t="shared" si="4"/>
        <v>45</v>
      </c>
    </row>
    <row r="119" spans="1:12" ht="15">
      <c r="A119" s="34">
        <v>80</v>
      </c>
      <c r="B119" s="53">
        <v>1737</v>
      </c>
      <c r="C119" s="34" t="s">
        <v>243</v>
      </c>
      <c r="D119" s="34" t="s">
        <v>244</v>
      </c>
      <c r="E119" s="151" t="str">
        <f>VLOOKUP(B119,Spisak!A31:E20183,5)</f>
        <v>Veterani</v>
      </c>
      <c r="F119" s="31" t="s">
        <v>914</v>
      </c>
      <c r="G119" s="4">
        <v>0</v>
      </c>
      <c r="H119" s="50">
        <v>90.23073483796179</v>
      </c>
      <c r="I119" s="51">
        <f t="shared" si="5"/>
        <v>90.23073483796179</v>
      </c>
      <c r="J119" s="1">
        <v>45</v>
      </c>
      <c r="K119" s="34">
        <v>0</v>
      </c>
      <c r="L119" s="32">
        <f t="shared" si="4"/>
        <v>45</v>
      </c>
    </row>
    <row r="120" spans="1:12" ht="15">
      <c r="A120" s="34">
        <v>81</v>
      </c>
      <c r="B120" s="53">
        <v>47</v>
      </c>
      <c r="C120" s="34" t="s">
        <v>867</v>
      </c>
      <c r="D120" s="34" t="s">
        <v>1067</v>
      </c>
      <c r="E120" s="151" t="str">
        <f>VLOOKUP(B120,Spisak!A2:E20184,5)</f>
        <v>Veterani</v>
      </c>
      <c r="F120" s="31" t="s">
        <v>914</v>
      </c>
      <c r="G120" s="4">
        <v>0</v>
      </c>
      <c r="H120" s="50">
        <v>90.23160312500113</v>
      </c>
      <c r="I120" s="51">
        <f t="shared" si="5"/>
        <v>90.23160312500113</v>
      </c>
      <c r="J120" s="1">
        <v>45</v>
      </c>
      <c r="K120" s="34">
        <v>0</v>
      </c>
      <c r="L120" s="32">
        <f t="shared" si="4"/>
        <v>45</v>
      </c>
    </row>
    <row r="121" spans="1:12" ht="15">
      <c r="A121" s="34">
        <v>82</v>
      </c>
      <c r="B121" s="53">
        <v>2257</v>
      </c>
      <c r="C121" s="34" t="s">
        <v>763</v>
      </c>
      <c r="D121" s="34" t="s">
        <v>831</v>
      </c>
      <c r="E121" s="151" t="str">
        <f>VLOOKUP(B121,Spisak!A3:E20185,5)</f>
        <v>Seniori</v>
      </c>
      <c r="F121" s="31" t="s">
        <v>914</v>
      </c>
      <c r="G121" s="4">
        <v>0</v>
      </c>
      <c r="H121" s="50">
        <v>90.2317884259246</v>
      </c>
      <c r="I121" s="51">
        <f t="shared" si="5"/>
        <v>90.2317884259246</v>
      </c>
      <c r="J121" s="1">
        <v>45</v>
      </c>
      <c r="K121" s="34">
        <v>0</v>
      </c>
      <c r="L121" s="32">
        <f t="shared" si="4"/>
        <v>45</v>
      </c>
    </row>
    <row r="122" spans="1:12" ht="15">
      <c r="A122" s="34">
        <v>83</v>
      </c>
      <c r="B122" s="144">
        <v>1638</v>
      </c>
      <c r="C122" s="34" t="s">
        <v>140</v>
      </c>
      <c r="D122" s="34" t="s">
        <v>1473</v>
      </c>
      <c r="E122" s="151" t="str">
        <f>VLOOKUP(B122,Spisak!A4:E20186,5)</f>
        <v>Seniori</v>
      </c>
      <c r="F122" s="31" t="s">
        <v>914</v>
      </c>
      <c r="G122" s="4">
        <v>0</v>
      </c>
      <c r="H122" s="50">
        <v>90.23256064814632</v>
      </c>
      <c r="I122" s="51">
        <f t="shared" si="5"/>
        <v>90.23256064814632</v>
      </c>
      <c r="J122" s="1">
        <v>45</v>
      </c>
      <c r="K122" s="34">
        <v>0</v>
      </c>
      <c r="L122" s="32">
        <f t="shared" si="4"/>
        <v>45</v>
      </c>
    </row>
    <row r="123" spans="1:12" ht="15">
      <c r="A123" s="34">
        <v>89</v>
      </c>
      <c r="B123" s="144">
        <v>1055</v>
      </c>
      <c r="C123" s="34" t="s">
        <v>1958</v>
      </c>
      <c r="D123" s="34" t="s">
        <v>1134</v>
      </c>
      <c r="E123" s="151" t="str">
        <f>VLOOKUP(B123,Spisak!A10:E20192,5)</f>
        <v>Seniori</v>
      </c>
      <c r="F123" s="31" t="s">
        <v>914</v>
      </c>
      <c r="G123" s="4">
        <v>0</v>
      </c>
      <c r="H123" s="50">
        <v>90.23832361111272</v>
      </c>
      <c r="I123" s="51">
        <f t="shared" si="5"/>
        <v>90.23832361111272</v>
      </c>
      <c r="J123" s="1">
        <v>45</v>
      </c>
      <c r="K123" s="34">
        <v>0</v>
      </c>
      <c r="L123" s="32">
        <f t="shared" si="4"/>
        <v>45</v>
      </c>
    </row>
    <row r="124" spans="1:12" ht="15">
      <c r="A124" s="34">
        <v>90</v>
      </c>
      <c r="B124" s="144">
        <v>2040</v>
      </c>
      <c r="C124" s="34" t="s">
        <v>541</v>
      </c>
      <c r="D124" s="34" t="s">
        <v>1134</v>
      </c>
      <c r="E124" s="151" t="str">
        <f>VLOOKUP(B124,Spisak!A11:E20193,5)</f>
        <v>Veterani</v>
      </c>
      <c r="F124" s="31" t="s">
        <v>914</v>
      </c>
      <c r="G124" s="4">
        <v>0</v>
      </c>
      <c r="H124" s="50">
        <v>90.23833182870294</v>
      </c>
      <c r="I124" s="51">
        <f t="shared" si="5"/>
        <v>90.23833182870294</v>
      </c>
      <c r="J124" s="1">
        <v>45</v>
      </c>
      <c r="K124" s="34">
        <v>0</v>
      </c>
      <c r="L124" s="32">
        <f t="shared" si="4"/>
        <v>45</v>
      </c>
    </row>
    <row r="125" spans="1:12" ht="15">
      <c r="A125" s="34">
        <v>91</v>
      </c>
      <c r="B125" s="144">
        <v>732</v>
      </c>
      <c r="C125" s="34" t="s">
        <v>1628</v>
      </c>
      <c r="D125" s="34" t="s">
        <v>1134</v>
      </c>
      <c r="E125" s="151" t="str">
        <f>VLOOKUP(B125,Spisak!A12:E20194,5)</f>
        <v>Veterani</v>
      </c>
      <c r="F125" s="31" t="s">
        <v>914</v>
      </c>
      <c r="G125" s="4">
        <v>0</v>
      </c>
      <c r="H125" s="50">
        <v>90.23871354166477</v>
      </c>
      <c r="I125" s="51">
        <f t="shared" si="5"/>
        <v>90.23871354166477</v>
      </c>
      <c r="J125" s="1">
        <v>45</v>
      </c>
      <c r="K125" s="34">
        <v>0</v>
      </c>
      <c r="L125" s="32">
        <f t="shared" si="4"/>
        <v>45</v>
      </c>
    </row>
    <row r="126" spans="1:12" ht="15">
      <c r="A126" s="34">
        <v>92</v>
      </c>
      <c r="B126" s="144">
        <v>1754</v>
      </c>
      <c r="C126" s="34" t="s">
        <v>260</v>
      </c>
      <c r="D126" s="34" t="s">
        <v>1134</v>
      </c>
      <c r="E126" s="151" t="str">
        <f>VLOOKUP(B126,Spisak!A13:E20195,5)</f>
        <v>Veterani</v>
      </c>
      <c r="F126" s="31" t="s">
        <v>914</v>
      </c>
      <c r="G126" s="4">
        <v>0</v>
      </c>
      <c r="H126" s="50">
        <v>90.23895300926233</v>
      </c>
      <c r="I126" s="51">
        <f t="shared" si="5"/>
        <v>90.23895300926233</v>
      </c>
      <c r="J126" s="1">
        <v>45</v>
      </c>
      <c r="K126" s="34">
        <v>0</v>
      </c>
      <c r="L126" s="32">
        <f t="shared" si="4"/>
        <v>45</v>
      </c>
    </row>
    <row r="127" spans="1:12" ht="15">
      <c r="A127" s="34">
        <v>93</v>
      </c>
      <c r="B127" s="144">
        <v>731</v>
      </c>
      <c r="C127" s="34" t="s">
        <v>1627</v>
      </c>
      <c r="D127" s="34" t="s">
        <v>1134</v>
      </c>
      <c r="E127" s="151" t="str">
        <f>VLOOKUP(B127,Spisak!A14:E20196,5)</f>
        <v>Seniori</v>
      </c>
      <c r="F127" s="31" t="s">
        <v>914</v>
      </c>
      <c r="G127" s="4">
        <v>0</v>
      </c>
      <c r="H127" s="50">
        <v>90.24171863425727</v>
      </c>
      <c r="I127" s="51">
        <f t="shared" si="5"/>
        <v>90.24171863425727</v>
      </c>
      <c r="J127" s="1">
        <v>45</v>
      </c>
      <c r="K127" s="34">
        <v>0</v>
      </c>
      <c r="L127" s="32">
        <f t="shared" si="4"/>
        <v>45</v>
      </c>
    </row>
    <row r="128" spans="1:12" ht="15">
      <c r="A128" s="34">
        <v>95</v>
      </c>
      <c r="B128" s="144">
        <v>1940</v>
      </c>
      <c r="C128" s="34" t="s">
        <v>445</v>
      </c>
      <c r="D128" s="34" t="s">
        <v>829</v>
      </c>
      <c r="E128" s="151" t="str">
        <f>VLOOKUP(B128,Spisak!A16:E20198,5)</f>
        <v>!Neispravna kategorija</v>
      </c>
      <c r="F128" s="31" t="s">
        <v>914</v>
      </c>
      <c r="G128" s="4">
        <v>0</v>
      </c>
      <c r="H128" s="50">
        <v>90.24573564814636</v>
      </c>
      <c r="I128" s="51">
        <f t="shared" si="5"/>
        <v>90.24573564814636</v>
      </c>
      <c r="J128" s="1">
        <v>45</v>
      </c>
      <c r="K128" s="34">
        <v>0</v>
      </c>
      <c r="L128" s="32">
        <f t="shared" si="4"/>
        <v>45</v>
      </c>
    </row>
    <row r="129" spans="1:12" ht="15">
      <c r="A129" s="34">
        <v>96</v>
      </c>
      <c r="B129" s="144">
        <v>806</v>
      </c>
      <c r="C129" s="34" t="s">
        <v>1704</v>
      </c>
      <c r="D129" s="34" t="s">
        <v>1011</v>
      </c>
      <c r="E129" s="151" t="str">
        <f>VLOOKUP(B129,Spisak!A17:E20199,5)</f>
        <v>Seniori</v>
      </c>
      <c r="F129" s="31" t="s">
        <v>914</v>
      </c>
      <c r="G129" s="4">
        <v>0</v>
      </c>
      <c r="H129" s="50">
        <v>90.24586041666771</v>
      </c>
      <c r="I129" s="51">
        <f t="shared" si="5"/>
        <v>90.24586041666771</v>
      </c>
      <c r="J129" s="1">
        <v>45</v>
      </c>
      <c r="K129" s="34">
        <v>0</v>
      </c>
      <c r="L129" s="32">
        <f t="shared" si="4"/>
        <v>45</v>
      </c>
    </row>
    <row r="130" spans="1:12" ht="15">
      <c r="A130" s="34">
        <v>100</v>
      </c>
      <c r="B130" s="144">
        <v>531</v>
      </c>
      <c r="C130" s="34" t="s">
        <v>1359</v>
      </c>
      <c r="D130" s="34" t="s">
        <v>959</v>
      </c>
      <c r="E130" s="151" t="str">
        <f>VLOOKUP(B130,Spisak!A21:E20203,5)</f>
        <v>Veterani</v>
      </c>
      <c r="F130" s="31" t="s">
        <v>914</v>
      </c>
      <c r="G130" s="4">
        <v>0</v>
      </c>
      <c r="H130" s="50">
        <v>90.24736365740682</v>
      </c>
      <c r="I130" s="51">
        <f aca="true" t="shared" si="6" ref="I130:I161">H130-G130</f>
        <v>90.24736365740682</v>
      </c>
      <c r="J130" s="1">
        <v>45</v>
      </c>
      <c r="K130" s="34">
        <v>0</v>
      </c>
      <c r="L130" s="32">
        <f aca="true" t="shared" si="7" ref="L130:L193">SUM(J130:K130)</f>
        <v>45</v>
      </c>
    </row>
    <row r="131" spans="1:12" ht="15">
      <c r="A131" s="34">
        <v>101</v>
      </c>
      <c r="B131" s="144">
        <v>794</v>
      </c>
      <c r="C131" s="34" t="s">
        <v>1691</v>
      </c>
      <c r="D131" s="34" t="s">
        <v>1113</v>
      </c>
      <c r="E131" s="151" t="str">
        <f>VLOOKUP(B131,Spisak!A22:E20204,5)</f>
        <v>Veterani</v>
      </c>
      <c r="F131" s="31" t="s">
        <v>914</v>
      </c>
      <c r="G131" s="4">
        <v>0</v>
      </c>
      <c r="H131" s="50">
        <v>90.25122800926329</v>
      </c>
      <c r="I131" s="51">
        <f t="shared" si="6"/>
        <v>90.25122800926329</v>
      </c>
      <c r="J131" s="1">
        <v>45</v>
      </c>
      <c r="K131" s="34">
        <v>0</v>
      </c>
      <c r="L131" s="32">
        <f t="shared" si="7"/>
        <v>45</v>
      </c>
    </row>
    <row r="132" spans="1:12" ht="15">
      <c r="A132" s="34">
        <v>103</v>
      </c>
      <c r="B132" s="144">
        <v>1667</v>
      </c>
      <c r="C132" s="34" t="s">
        <v>173</v>
      </c>
      <c r="D132" s="34" t="s">
        <v>978</v>
      </c>
      <c r="E132" s="151" t="str">
        <f>VLOOKUP(B132,Spisak!A24:E20206,5)</f>
        <v>Seniori</v>
      </c>
      <c r="F132" s="31" t="s">
        <v>914</v>
      </c>
      <c r="G132" s="4">
        <v>0</v>
      </c>
      <c r="H132" s="50">
        <v>90.25543240740808</v>
      </c>
      <c r="I132" s="51">
        <f t="shared" si="6"/>
        <v>90.25543240740808</v>
      </c>
      <c r="J132" s="1">
        <v>45</v>
      </c>
      <c r="K132" s="34">
        <v>0</v>
      </c>
      <c r="L132" s="32">
        <f t="shared" si="7"/>
        <v>45</v>
      </c>
    </row>
    <row r="133" spans="1:12" ht="15">
      <c r="A133" s="34">
        <v>104</v>
      </c>
      <c r="B133" s="144">
        <v>1672</v>
      </c>
      <c r="C133" s="34" t="s">
        <v>177</v>
      </c>
      <c r="D133" s="34" t="s">
        <v>831</v>
      </c>
      <c r="E133" s="151" t="str">
        <f>VLOOKUP(B133,Spisak!A25:E20207,5)</f>
        <v>Seniori</v>
      </c>
      <c r="F133" s="31" t="s">
        <v>914</v>
      </c>
      <c r="G133" s="4">
        <v>0</v>
      </c>
      <c r="H133" s="50">
        <v>90.25548807870655</v>
      </c>
      <c r="I133" s="51">
        <f t="shared" si="6"/>
        <v>90.25548807870655</v>
      </c>
      <c r="J133" s="1">
        <v>45</v>
      </c>
      <c r="K133" s="34">
        <v>0</v>
      </c>
      <c r="L133" s="32">
        <f t="shared" si="7"/>
        <v>45</v>
      </c>
    </row>
    <row r="134" spans="1:12" ht="15">
      <c r="A134" s="34">
        <v>105</v>
      </c>
      <c r="B134" s="144">
        <v>48</v>
      </c>
      <c r="C134" s="34" t="s">
        <v>868</v>
      </c>
      <c r="D134" s="34" t="s">
        <v>831</v>
      </c>
      <c r="E134" s="151" t="str">
        <f>VLOOKUP(B134,Spisak!A26:E20208,5)</f>
        <v>Veterani</v>
      </c>
      <c r="F134" s="31" t="s">
        <v>914</v>
      </c>
      <c r="G134" s="4">
        <v>0</v>
      </c>
      <c r="H134" s="50">
        <v>90.26132557870733</v>
      </c>
      <c r="I134" s="51">
        <f t="shared" si="6"/>
        <v>90.26132557870733</v>
      </c>
      <c r="J134" s="1">
        <v>45</v>
      </c>
      <c r="K134" s="34">
        <v>0</v>
      </c>
      <c r="L134" s="32">
        <f t="shared" si="7"/>
        <v>45</v>
      </c>
    </row>
    <row r="135" spans="1:12" ht="15">
      <c r="A135" s="34">
        <v>106</v>
      </c>
      <c r="B135" s="144">
        <v>1664</v>
      </c>
      <c r="C135" s="34" t="s">
        <v>170</v>
      </c>
      <c r="D135" s="34" t="s">
        <v>978</v>
      </c>
      <c r="E135" s="151" t="str">
        <f>VLOOKUP(B135,Spisak!A27:E20209,5)</f>
        <v>Seniori</v>
      </c>
      <c r="F135" s="31" t="s">
        <v>914</v>
      </c>
      <c r="G135" s="4">
        <v>0</v>
      </c>
      <c r="H135" s="50">
        <v>90.26180127314728</v>
      </c>
      <c r="I135" s="51">
        <f t="shared" si="6"/>
        <v>90.26180127314728</v>
      </c>
      <c r="J135" s="1">
        <v>45</v>
      </c>
      <c r="K135" s="34">
        <v>0</v>
      </c>
      <c r="L135" s="32">
        <f t="shared" si="7"/>
        <v>45</v>
      </c>
    </row>
    <row r="136" spans="1:12" ht="15">
      <c r="A136" s="34">
        <v>107</v>
      </c>
      <c r="B136" s="144">
        <v>2245</v>
      </c>
      <c r="C136" s="34" t="s">
        <v>751</v>
      </c>
      <c r="D136" s="34" t="s">
        <v>263</v>
      </c>
      <c r="E136" s="151" t="str">
        <f>VLOOKUP(B136,Spisak!A28:E20210,5)</f>
        <v>Veterani</v>
      </c>
      <c r="F136" s="31" t="s">
        <v>914</v>
      </c>
      <c r="G136" s="4">
        <v>0</v>
      </c>
      <c r="H136" s="50">
        <v>90.26770717592444</v>
      </c>
      <c r="I136" s="51">
        <f t="shared" si="6"/>
        <v>90.26770717592444</v>
      </c>
      <c r="J136" s="1">
        <v>45</v>
      </c>
      <c r="K136" s="34">
        <v>0</v>
      </c>
      <c r="L136" s="32">
        <f t="shared" si="7"/>
        <v>45</v>
      </c>
    </row>
    <row r="137" spans="1:12" ht="15">
      <c r="A137" s="34">
        <v>108</v>
      </c>
      <c r="B137" s="144">
        <v>1528</v>
      </c>
      <c r="C137" s="34" t="s">
        <v>18</v>
      </c>
      <c r="D137" s="34" t="s">
        <v>863</v>
      </c>
      <c r="E137" s="151" t="str">
        <f>VLOOKUP(B137,Spisak!A29:E20211,5)</f>
        <v>Veterani</v>
      </c>
      <c r="F137" s="31" t="s">
        <v>914</v>
      </c>
      <c r="G137" s="4">
        <v>0</v>
      </c>
      <c r="H137" s="50">
        <v>90.26893159722385</v>
      </c>
      <c r="I137" s="51">
        <f t="shared" si="6"/>
        <v>90.26893159722385</v>
      </c>
      <c r="J137" s="1">
        <v>45</v>
      </c>
      <c r="K137" s="34">
        <v>0</v>
      </c>
      <c r="L137" s="32">
        <f t="shared" si="7"/>
        <v>45</v>
      </c>
    </row>
    <row r="138" spans="1:12" ht="15">
      <c r="A138" s="34">
        <v>110</v>
      </c>
      <c r="B138" s="144">
        <v>2251</v>
      </c>
      <c r="C138" s="34" t="s">
        <v>757</v>
      </c>
      <c r="D138" s="34" t="s">
        <v>922</v>
      </c>
      <c r="E138" s="151" t="str">
        <f>VLOOKUP(B138,Spisak!A31:E20213,5)</f>
        <v>Veterani</v>
      </c>
      <c r="F138" s="31" t="s">
        <v>914</v>
      </c>
      <c r="G138" s="4">
        <v>0</v>
      </c>
      <c r="H138" s="50">
        <v>90.2779369212949</v>
      </c>
      <c r="I138" s="51">
        <f t="shared" si="6"/>
        <v>90.2779369212949</v>
      </c>
      <c r="J138" s="1">
        <v>45</v>
      </c>
      <c r="K138" s="34">
        <v>0</v>
      </c>
      <c r="L138" s="32">
        <f t="shared" si="7"/>
        <v>45</v>
      </c>
    </row>
    <row r="139" spans="1:12" ht="15">
      <c r="A139" s="34">
        <v>111</v>
      </c>
      <c r="B139" s="144">
        <v>2250</v>
      </c>
      <c r="C139" s="34" t="s">
        <v>756</v>
      </c>
      <c r="D139" s="34" t="s">
        <v>922</v>
      </c>
      <c r="E139" s="151" t="str">
        <f>VLOOKUP(B139,Spisak!A32:E20214,5)</f>
        <v>Seniori</v>
      </c>
      <c r="F139" s="31" t="s">
        <v>914</v>
      </c>
      <c r="G139" s="4">
        <v>0</v>
      </c>
      <c r="H139" s="50">
        <v>90.28239548610873</v>
      </c>
      <c r="I139" s="51">
        <f t="shared" si="6"/>
        <v>90.28239548610873</v>
      </c>
      <c r="J139" s="1">
        <v>45</v>
      </c>
      <c r="K139" s="34">
        <v>0</v>
      </c>
      <c r="L139" s="32">
        <f t="shared" si="7"/>
        <v>45</v>
      </c>
    </row>
    <row r="140" spans="1:12" ht="15">
      <c r="A140" s="34">
        <v>112</v>
      </c>
      <c r="B140" s="144">
        <v>94</v>
      </c>
      <c r="C140" s="34" t="s">
        <v>920</v>
      </c>
      <c r="D140" s="34" t="s">
        <v>831</v>
      </c>
      <c r="E140" s="151" t="str">
        <f>VLOOKUP(B140,Spisak!A33:E20215,5)</f>
        <v>Veterani</v>
      </c>
      <c r="F140" s="31" t="s">
        <v>914</v>
      </c>
      <c r="G140" s="4">
        <v>0</v>
      </c>
      <c r="H140" s="50">
        <v>90.29698703703616</v>
      </c>
      <c r="I140" s="51">
        <f t="shared" si="6"/>
        <v>90.29698703703616</v>
      </c>
      <c r="J140" s="1">
        <v>45</v>
      </c>
      <c r="K140" s="34">
        <v>0</v>
      </c>
      <c r="L140" s="32">
        <f t="shared" si="7"/>
        <v>45</v>
      </c>
    </row>
    <row r="141" spans="1:12" ht="15">
      <c r="A141" s="34">
        <v>113</v>
      </c>
      <c r="B141" s="144">
        <v>2246</v>
      </c>
      <c r="C141" s="34" t="s">
        <v>752</v>
      </c>
      <c r="D141" s="34" t="s">
        <v>263</v>
      </c>
      <c r="E141" s="151" t="str">
        <f>VLOOKUP(B141,Spisak!A34:E20216,5)</f>
        <v>Seniori</v>
      </c>
      <c r="F141" s="31" t="s">
        <v>914</v>
      </c>
      <c r="G141" s="4">
        <v>0</v>
      </c>
      <c r="H141" s="50">
        <v>90.30048611111124</v>
      </c>
      <c r="I141" s="51">
        <f t="shared" si="6"/>
        <v>90.30048611111124</v>
      </c>
      <c r="J141" s="1">
        <v>45</v>
      </c>
      <c r="K141" s="34">
        <v>0</v>
      </c>
      <c r="L141" s="32">
        <f t="shared" si="7"/>
        <v>45</v>
      </c>
    </row>
    <row r="142" spans="1:12" ht="15">
      <c r="A142" s="34">
        <v>114</v>
      </c>
      <c r="B142" s="144">
        <v>2248</v>
      </c>
      <c r="C142" s="34" t="s">
        <v>754</v>
      </c>
      <c r="D142" s="34" t="s">
        <v>263</v>
      </c>
      <c r="E142" s="151" t="str">
        <f>VLOOKUP(B142,Spisak!A35:E20217,5)</f>
        <v>Seniori</v>
      </c>
      <c r="F142" s="31" t="s">
        <v>914</v>
      </c>
      <c r="G142" s="4">
        <v>0</v>
      </c>
      <c r="H142" s="50">
        <v>90.30049259259249</v>
      </c>
      <c r="I142" s="51">
        <f t="shared" si="6"/>
        <v>90.30049259259249</v>
      </c>
      <c r="J142" s="1">
        <v>45</v>
      </c>
      <c r="K142" s="34">
        <v>0</v>
      </c>
      <c r="L142" s="32">
        <f t="shared" si="7"/>
        <v>45</v>
      </c>
    </row>
    <row r="143" spans="1:12" ht="15">
      <c r="A143" s="34">
        <v>115</v>
      </c>
      <c r="B143" s="144">
        <v>406</v>
      </c>
      <c r="C143" s="34" t="s">
        <v>1260</v>
      </c>
      <c r="D143" s="34" t="s">
        <v>831</v>
      </c>
      <c r="E143" s="151" t="str">
        <f>VLOOKUP(B143,Spisak!A2:E20218,5)</f>
        <v>Veterani</v>
      </c>
      <c r="F143" s="31" t="s">
        <v>914</v>
      </c>
      <c r="G143" s="4">
        <v>0</v>
      </c>
      <c r="H143" s="50">
        <v>90.31123842592592</v>
      </c>
      <c r="I143" s="51">
        <f t="shared" si="6"/>
        <v>90.31123842592592</v>
      </c>
      <c r="J143" s="1">
        <v>45</v>
      </c>
      <c r="K143" s="34">
        <v>0</v>
      </c>
      <c r="L143" s="32">
        <f t="shared" si="7"/>
        <v>45</v>
      </c>
    </row>
    <row r="144" spans="1:12" ht="15">
      <c r="A144" s="34">
        <v>1</v>
      </c>
      <c r="B144" s="140">
        <v>7</v>
      </c>
      <c r="C144" s="140" t="s">
        <v>818</v>
      </c>
      <c r="D144" s="140" t="s">
        <v>815</v>
      </c>
      <c r="E144" s="151" t="str">
        <f>VLOOKUP(B144,Spisak!A1:E20000,5)</f>
        <v>Seniori</v>
      </c>
      <c r="F144" s="6" t="s">
        <v>916</v>
      </c>
      <c r="G144" s="4">
        <v>0</v>
      </c>
      <c r="H144" s="30">
        <v>0.19022812500043074</v>
      </c>
      <c r="I144" s="29">
        <f t="shared" si="6"/>
        <v>0.19022812500043074</v>
      </c>
      <c r="J144" s="34">
        <v>84</v>
      </c>
      <c r="K144" s="34">
        <v>20</v>
      </c>
      <c r="L144" s="32">
        <f t="shared" si="7"/>
        <v>104</v>
      </c>
    </row>
    <row r="145" spans="1:12" ht="15">
      <c r="A145" s="34">
        <v>2</v>
      </c>
      <c r="B145" s="140">
        <v>2231</v>
      </c>
      <c r="C145" s="140" t="s">
        <v>739</v>
      </c>
      <c r="D145" s="140" t="s">
        <v>1429</v>
      </c>
      <c r="E145" s="151" t="str">
        <f>VLOOKUP(B145,Spisak!A2:E20001,5)</f>
        <v>Seniori</v>
      </c>
      <c r="F145" s="6" t="s">
        <v>916</v>
      </c>
      <c r="G145" s="4">
        <v>0</v>
      </c>
      <c r="H145" s="30">
        <v>0.20018553240515757</v>
      </c>
      <c r="I145" s="29">
        <f t="shared" si="6"/>
        <v>0.20018553240515757</v>
      </c>
      <c r="J145" s="34">
        <v>84</v>
      </c>
      <c r="K145" s="34">
        <v>19</v>
      </c>
      <c r="L145" s="32">
        <f t="shared" si="7"/>
        <v>103</v>
      </c>
    </row>
    <row r="146" spans="1:12" ht="15">
      <c r="A146" s="34">
        <v>3</v>
      </c>
      <c r="B146" s="140">
        <v>1723</v>
      </c>
      <c r="C146" s="140" t="s">
        <v>229</v>
      </c>
      <c r="D146" s="140" t="s">
        <v>1429</v>
      </c>
      <c r="E146" s="151" t="str">
        <f>VLOOKUP(B146,Spisak!A3:E20002,5)</f>
        <v>Seniori</v>
      </c>
      <c r="F146" s="6" t="s">
        <v>916</v>
      </c>
      <c r="G146" s="4">
        <v>0</v>
      </c>
      <c r="H146" s="30">
        <v>0.20019224537099944</v>
      </c>
      <c r="I146" s="29">
        <f t="shared" si="6"/>
        <v>0.20019224537099944</v>
      </c>
      <c r="J146" s="34">
        <v>84</v>
      </c>
      <c r="K146" s="34">
        <v>18</v>
      </c>
      <c r="L146" s="32">
        <f t="shared" si="7"/>
        <v>102</v>
      </c>
    </row>
    <row r="147" spans="1:12" ht="15">
      <c r="A147" s="34">
        <v>4</v>
      </c>
      <c r="B147" s="140">
        <v>1001</v>
      </c>
      <c r="C147" s="140" t="s">
        <v>1903</v>
      </c>
      <c r="D147" s="140" t="s">
        <v>1066</v>
      </c>
      <c r="E147" s="151" t="str">
        <f>VLOOKUP(B147,Spisak!A4:E20003,5)</f>
        <v>Seniori</v>
      </c>
      <c r="F147" s="31" t="s">
        <v>916</v>
      </c>
      <c r="G147" s="4">
        <v>0</v>
      </c>
      <c r="H147" s="50">
        <v>0.20168900462886086</v>
      </c>
      <c r="I147" s="51">
        <f t="shared" si="6"/>
        <v>0.20168900462886086</v>
      </c>
      <c r="J147" s="34">
        <v>84</v>
      </c>
      <c r="K147" s="34">
        <v>17</v>
      </c>
      <c r="L147" s="32">
        <f t="shared" si="7"/>
        <v>101</v>
      </c>
    </row>
    <row r="148" spans="1:12" ht="15">
      <c r="A148" s="34">
        <v>5</v>
      </c>
      <c r="B148" s="140">
        <v>1061</v>
      </c>
      <c r="C148" s="140" t="s">
        <v>1964</v>
      </c>
      <c r="D148" s="140" t="s">
        <v>1066</v>
      </c>
      <c r="E148" s="151" t="str">
        <f>VLOOKUP(B148,Spisak!A5:E20004,5)</f>
        <v>Seniori</v>
      </c>
      <c r="F148" s="31" t="s">
        <v>916</v>
      </c>
      <c r="G148" s="4">
        <v>0</v>
      </c>
      <c r="H148" s="50">
        <v>0.2018251157423947</v>
      </c>
      <c r="I148" s="51">
        <f t="shared" si="6"/>
        <v>0.2018251157423947</v>
      </c>
      <c r="J148" s="34">
        <v>84</v>
      </c>
      <c r="K148" s="34">
        <v>16</v>
      </c>
      <c r="L148" s="32">
        <f t="shared" si="7"/>
        <v>100</v>
      </c>
    </row>
    <row r="149" spans="1:12" ht="15">
      <c r="A149" s="34">
        <v>6</v>
      </c>
      <c r="B149" s="140">
        <v>513</v>
      </c>
      <c r="C149" s="140" t="s">
        <v>1372</v>
      </c>
      <c r="D149" s="140" t="s">
        <v>863</v>
      </c>
      <c r="E149" s="151" t="str">
        <f>VLOOKUP(B149,Spisak!A6:E20005,5)</f>
        <v>Seniori</v>
      </c>
      <c r="F149" s="31" t="s">
        <v>916</v>
      </c>
      <c r="G149" s="4">
        <v>0</v>
      </c>
      <c r="H149" s="50">
        <v>0.20247546296741348</v>
      </c>
      <c r="I149" s="51">
        <f t="shared" si="6"/>
        <v>0.20247546296741348</v>
      </c>
      <c r="J149" s="34">
        <v>84</v>
      </c>
      <c r="K149" s="34">
        <v>15</v>
      </c>
      <c r="L149" s="32">
        <f t="shared" si="7"/>
        <v>99</v>
      </c>
    </row>
    <row r="150" spans="1:12" ht="15">
      <c r="A150" s="34">
        <v>7</v>
      </c>
      <c r="B150" s="153">
        <v>866</v>
      </c>
      <c r="C150" s="153" t="s">
        <v>1767</v>
      </c>
      <c r="D150" s="153" t="s">
        <v>922</v>
      </c>
      <c r="E150" s="151" t="str">
        <f>VLOOKUP(B150,Spisak!A7:E20006,5)</f>
        <v>Seniori</v>
      </c>
      <c r="F150" s="31" t="s">
        <v>916</v>
      </c>
      <c r="G150" s="4">
        <v>0</v>
      </c>
      <c r="H150" s="50">
        <v>0.20744930555520114</v>
      </c>
      <c r="I150" s="51">
        <f t="shared" si="6"/>
        <v>0.20744930555520114</v>
      </c>
      <c r="J150" s="34">
        <v>84</v>
      </c>
      <c r="K150" s="34">
        <v>14</v>
      </c>
      <c r="L150" s="32">
        <f t="shared" si="7"/>
        <v>98</v>
      </c>
    </row>
    <row r="151" spans="1:12" ht="15">
      <c r="A151" s="34">
        <v>8</v>
      </c>
      <c r="B151" s="153">
        <v>1037</v>
      </c>
      <c r="C151" s="153" t="s">
        <v>1940</v>
      </c>
      <c r="D151" s="153" t="s">
        <v>1134</v>
      </c>
      <c r="E151" s="151" t="str">
        <f>VLOOKUP(B151,Spisak!A8:E20007,5)</f>
        <v>Seniori</v>
      </c>
      <c r="F151" s="31" t="s">
        <v>916</v>
      </c>
      <c r="G151" s="4">
        <v>0</v>
      </c>
      <c r="H151" s="50">
        <v>0.20965150462870952</v>
      </c>
      <c r="I151" s="51">
        <f t="shared" si="6"/>
        <v>0.20965150462870952</v>
      </c>
      <c r="J151" s="34">
        <v>84</v>
      </c>
      <c r="K151" s="34">
        <v>13</v>
      </c>
      <c r="L151" s="32">
        <f t="shared" si="7"/>
        <v>97</v>
      </c>
    </row>
    <row r="152" spans="1:12" ht="15">
      <c r="A152" s="34">
        <v>9</v>
      </c>
      <c r="B152" s="153">
        <v>499</v>
      </c>
      <c r="C152" s="153" t="s">
        <v>1360</v>
      </c>
      <c r="D152" s="153" t="s">
        <v>1356</v>
      </c>
      <c r="E152" s="151" t="str">
        <f>VLOOKUP(B152,Spisak!A9:E20008,5)</f>
        <v>Seniori</v>
      </c>
      <c r="F152" s="31" t="s">
        <v>916</v>
      </c>
      <c r="G152" s="4">
        <v>0</v>
      </c>
      <c r="H152" s="50">
        <v>0.21243356481863884</v>
      </c>
      <c r="I152" s="51">
        <f t="shared" si="6"/>
        <v>0.21243356481863884</v>
      </c>
      <c r="J152" s="34">
        <v>84</v>
      </c>
      <c r="K152" s="34">
        <v>12</v>
      </c>
      <c r="L152" s="32">
        <f t="shared" si="7"/>
        <v>96</v>
      </c>
    </row>
    <row r="153" spans="1:12" ht="15">
      <c r="A153" s="34">
        <v>10</v>
      </c>
      <c r="B153" s="153">
        <v>1800</v>
      </c>
      <c r="C153" s="153" t="s">
        <v>308</v>
      </c>
      <c r="D153" s="153" t="s">
        <v>1066</v>
      </c>
      <c r="E153" s="151" t="str">
        <f>VLOOKUP(B153,Spisak!A10:E20009,5)</f>
        <v>Seniori</v>
      </c>
      <c r="F153" s="31" t="s">
        <v>916</v>
      </c>
      <c r="G153" s="4">
        <v>0</v>
      </c>
      <c r="H153" s="50">
        <v>0.2124655092629837</v>
      </c>
      <c r="I153" s="51">
        <f t="shared" si="6"/>
        <v>0.2124655092629837</v>
      </c>
      <c r="J153" s="34">
        <v>84</v>
      </c>
      <c r="K153" s="34">
        <v>11</v>
      </c>
      <c r="L153" s="32">
        <f t="shared" si="7"/>
        <v>95</v>
      </c>
    </row>
    <row r="154" spans="1:12" ht="15">
      <c r="A154" s="34">
        <v>11</v>
      </c>
      <c r="B154" s="124">
        <v>32</v>
      </c>
      <c r="C154" s="124" t="s">
        <v>849</v>
      </c>
      <c r="D154" s="124" t="s">
        <v>863</v>
      </c>
      <c r="E154" s="151" t="str">
        <f>VLOOKUP(B154,Spisak!A11:E20010,5)</f>
        <v>Seniori</v>
      </c>
      <c r="F154" s="31" t="s">
        <v>916</v>
      </c>
      <c r="G154" s="4">
        <v>0</v>
      </c>
      <c r="H154" s="50">
        <v>0.213150810188381</v>
      </c>
      <c r="I154" s="51">
        <f t="shared" si="6"/>
        <v>0.213150810188381</v>
      </c>
      <c r="J154" s="34">
        <v>84</v>
      </c>
      <c r="K154" s="34">
        <v>10</v>
      </c>
      <c r="L154" s="32">
        <f t="shared" si="7"/>
        <v>94</v>
      </c>
    </row>
    <row r="155" spans="1:12" ht="15">
      <c r="A155" s="34">
        <v>12</v>
      </c>
      <c r="B155" s="153">
        <v>2232</v>
      </c>
      <c r="C155" s="153" t="s">
        <v>740</v>
      </c>
      <c r="D155" s="153" t="s">
        <v>1429</v>
      </c>
      <c r="E155" s="151" t="str">
        <f>VLOOKUP(B155,Spisak!A12:E20011,5)</f>
        <v>Seniori</v>
      </c>
      <c r="F155" s="31" t="s">
        <v>916</v>
      </c>
      <c r="G155" s="4">
        <v>0</v>
      </c>
      <c r="H155" s="50">
        <v>0.2142984953679843</v>
      </c>
      <c r="I155" s="51">
        <f t="shared" si="6"/>
        <v>0.2142984953679843</v>
      </c>
      <c r="J155" s="34">
        <v>84</v>
      </c>
      <c r="K155" s="34">
        <v>10</v>
      </c>
      <c r="L155" s="32">
        <f t="shared" si="7"/>
        <v>94</v>
      </c>
    </row>
    <row r="156" spans="1:12" ht="15">
      <c r="A156" s="34">
        <v>14</v>
      </c>
      <c r="B156" s="153">
        <v>1325</v>
      </c>
      <c r="C156" s="153" t="s">
        <v>2220</v>
      </c>
      <c r="D156" s="153" t="s">
        <v>1035</v>
      </c>
      <c r="E156" s="151" t="str">
        <f>VLOOKUP(B156,Spisak!A14:E20013,5)</f>
        <v>Seniori</v>
      </c>
      <c r="F156" s="31" t="s">
        <v>916</v>
      </c>
      <c r="G156" s="4">
        <v>0</v>
      </c>
      <c r="H156" s="50">
        <v>0.21870925925759366</v>
      </c>
      <c r="I156" s="51">
        <f t="shared" si="6"/>
        <v>0.21870925925759366</v>
      </c>
      <c r="J156" s="34">
        <v>84</v>
      </c>
      <c r="K156" s="34">
        <v>9</v>
      </c>
      <c r="L156" s="32">
        <f t="shared" si="7"/>
        <v>93</v>
      </c>
    </row>
    <row r="157" spans="1:12" ht="15">
      <c r="A157" s="34">
        <v>15</v>
      </c>
      <c r="B157" s="153">
        <v>1046</v>
      </c>
      <c r="C157" s="153" t="s">
        <v>1949</v>
      </c>
      <c r="D157" s="153" t="s">
        <v>1766</v>
      </c>
      <c r="E157" s="151" t="str">
        <f>VLOOKUP(B157,Spisak!A15:E20014,5)</f>
        <v>Veterani</v>
      </c>
      <c r="F157" s="6" t="s">
        <v>916</v>
      </c>
      <c r="G157" s="4">
        <v>0</v>
      </c>
      <c r="H157" s="50">
        <v>0.22144849537289701</v>
      </c>
      <c r="I157" s="51">
        <f t="shared" si="6"/>
        <v>0.22144849537289701</v>
      </c>
      <c r="J157" s="34">
        <v>84</v>
      </c>
      <c r="K157" s="34">
        <v>8</v>
      </c>
      <c r="L157" s="32">
        <f t="shared" si="7"/>
        <v>92</v>
      </c>
    </row>
    <row r="158" spans="1:12" ht="15">
      <c r="A158" s="34">
        <v>16</v>
      </c>
      <c r="B158" s="153">
        <v>1613</v>
      </c>
      <c r="C158" s="153" t="s">
        <v>113</v>
      </c>
      <c r="D158" s="153" t="s">
        <v>959</v>
      </c>
      <c r="E158" s="151" t="str">
        <f>VLOOKUP(B158,Spisak!A16:E20015,5)</f>
        <v>Seniori</v>
      </c>
      <c r="F158" s="31" t="s">
        <v>916</v>
      </c>
      <c r="G158" s="4">
        <v>0</v>
      </c>
      <c r="H158" s="50">
        <v>0.22882939814735437</v>
      </c>
      <c r="I158" s="51">
        <v>0.3129050925925926</v>
      </c>
      <c r="J158" s="34">
        <v>84</v>
      </c>
      <c r="K158" s="34">
        <v>8</v>
      </c>
      <c r="L158" s="32">
        <f t="shared" si="7"/>
        <v>92</v>
      </c>
    </row>
    <row r="159" spans="1:12" ht="15">
      <c r="A159" s="34">
        <v>18</v>
      </c>
      <c r="B159" s="153">
        <v>1326</v>
      </c>
      <c r="C159" s="153" t="s">
        <v>2221</v>
      </c>
      <c r="D159" s="153" t="s">
        <v>1035</v>
      </c>
      <c r="E159" s="151" t="str">
        <f>VLOOKUP(B159,Spisak!A18:E20017,5)</f>
        <v>Seniori</v>
      </c>
      <c r="F159" s="31" t="s">
        <v>916</v>
      </c>
      <c r="G159" s="4">
        <v>0</v>
      </c>
      <c r="H159" s="50">
        <v>0.23273263889132068</v>
      </c>
      <c r="I159" s="51">
        <f aca="true" t="shared" si="8" ref="I159:I190">H159-G159</f>
        <v>0.23273263889132068</v>
      </c>
      <c r="J159" s="34">
        <v>84</v>
      </c>
      <c r="K159" s="34">
        <v>7</v>
      </c>
      <c r="L159" s="32">
        <f t="shared" si="7"/>
        <v>91</v>
      </c>
    </row>
    <row r="160" spans="1:12" ht="15">
      <c r="A160" s="34">
        <v>19</v>
      </c>
      <c r="B160" s="124">
        <v>1774</v>
      </c>
      <c r="C160" s="124" t="s">
        <v>282</v>
      </c>
      <c r="D160" s="124" t="s">
        <v>930</v>
      </c>
      <c r="E160" s="151" t="str">
        <f>VLOOKUP(B160,Spisak!A19:E20018,5)</f>
        <v>Seniori</v>
      </c>
      <c r="F160" s="31" t="s">
        <v>916</v>
      </c>
      <c r="G160" s="4">
        <v>0</v>
      </c>
      <c r="H160" s="50">
        <v>0.23348356481437804</v>
      </c>
      <c r="I160" s="51">
        <f t="shared" si="8"/>
        <v>0.23348356481437804</v>
      </c>
      <c r="J160" s="34">
        <v>84</v>
      </c>
      <c r="K160" s="34">
        <v>6</v>
      </c>
      <c r="L160" s="32">
        <f t="shared" si="7"/>
        <v>90</v>
      </c>
    </row>
    <row r="161" spans="1:12" ht="15">
      <c r="A161" s="34">
        <v>20</v>
      </c>
      <c r="B161" s="153">
        <v>544</v>
      </c>
      <c r="C161" s="153" t="s">
        <v>1428</v>
      </c>
      <c r="D161" s="153" t="s">
        <v>1429</v>
      </c>
      <c r="E161" s="151" t="str">
        <f>VLOOKUP(B161,Spisak!A20:E20019,5)</f>
        <v>Seniori</v>
      </c>
      <c r="F161" s="31" t="s">
        <v>916</v>
      </c>
      <c r="G161" s="4">
        <v>0</v>
      </c>
      <c r="H161" s="50">
        <v>0.23551261574175442</v>
      </c>
      <c r="I161" s="51">
        <f t="shared" si="8"/>
        <v>0.23551261574175442</v>
      </c>
      <c r="J161" s="34">
        <v>84</v>
      </c>
      <c r="K161" s="34">
        <v>6</v>
      </c>
      <c r="L161" s="32">
        <f t="shared" si="7"/>
        <v>90</v>
      </c>
    </row>
    <row r="162" spans="1:12" ht="15">
      <c r="A162" s="34">
        <v>21</v>
      </c>
      <c r="B162" s="153">
        <v>2233</v>
      </c>
      <c r="C162" s="153" t="s">
        <v>741</v>
      </c>
      <c r="D162" s="153" t="s">
        <v>1429</v>
      </c>
      <c r="E162" s="151" t="str">
        <f>VLOOKUP(B162,Spisak!A21:E20020,5)</f>
        <v>Seniori</v>
      </c>
      <c r="F162" s="31" t="s">
        <v>916</v>
      </c>
      <c r="G162" s="4">
        <v>0</v>
      </c>
      <c r="H162" s="50">
        <v>0.23582627315045102</v>
      </c>
      <c r="I162" s="51">
        <f t="shared" si="8"/>
        <v>0.23582627315045102</v>
      </c>
      <c r="J162" s="34">
        <v>84</v>
      </c>
      <c r="K162" s="34">
        <v>5</v>
      </c>
      <c r="L162" s="32">
        <f t="shared" si="7"/>
        <v>89</v>
      </c>
    </row>
    <row r="163" spans="1:12" ht="15">
      <c r="A163" s="34">
        <v>22</v>
      </c>
      <c r="B163" s="153">
        <v>8</v>
      </c>
      <c r="C163" s="153" t="s">
        <v>819</v>
      </c>
      <c r="D163" s="153" t="s">
        <v>815</v>
      </c>
      <c r="E163" s="151" t="str">
        <f>VLOOKUP(B163,Spisak!A2:E20021,5)</f>
        <v>Veterani</v>
      </c>
      <c r="F163" s="31" t="s">
        <v>916</v>
      </c>
      <c r="G163" s="4">
        <v>0</v>
      </c>
      <c r="H163" s="50">
        <v>0.2370908564844285</v>
      </c>
      <c r="I163" s="51">
        <f t="shared" si="8"/>
        <v>0.2370908564844285</v>
      </c>
      <c r="J163" s="34">
        <v>84</v>
      </c>
      <c r="K163" s="34">
        <v>5</v>
      </c>
      <c r="L163" s="32">
        <f t="shared" si="7"/>
        <v>89</v>
      </c>
    </row>
    <row r="164" spans="1:12" ht="15">
      <c r="A164" s="34">
        <v>23</v>
      </c>
      <c r="B164" s="153">
        <v>787</v>
      </c>
      <c r="C164" s="153" t="s">
        <v>1684</v>
      </c>
      <c r="D164" s="153" t="s">
        <v>1066</v>
      </c>
      <c r="E164" s="151" t="str">
        <f>VLOOKUP(B164,Spisak!A3:E20022,5)</f>
        <v>Seniori</v>
      </c>
      <c r="F164" s="31" t="s">
        <v>916</v>
      </c>
      <c r="G164" s="4">
        <v>0</v>
      </c>
      <c r="H164" s="50">
        <v>0.23851203703816282</v>
      </c>
      <c r="I164" s="51">
        <f t="shared" si="8"/>
        <v>0.23851203703816282</v>
      </c>
      <c r="J164" s="34">
        <v>84</v>
      </c>
      <c r="K164" s="34">
        <v>4</v>
      </c>
      <c r="L164" s="32">
        <f t="shared" si="7"/>
        <v>88</v>
      </c>
    </row>
    <row r="165" spans="1:12" ht="15">
      <c r="A165" s="34">
        <v>25</v>
      </c>
      <c r="B165" s="153">
        <v>1557</v>
      </c>
      <c r="C165" s="153" t="s">
        <v>1903</v>
      </c>
      <c r="D165" s="153" t="s">
        <v>1113</v>
      </c>
      <c r="E165" s="151" t="str">
        <f>VLOOKUP(B165,Spisak!A5:E20024,5)</f>
        <v>Seniori</v>
      </c>
      <c r="F165" s="6" t="s">
        <v>916</v>
      </c>
      <c r="G165" s="4">
        <v>0</v>
      </c>
      <c r="H165" s="30">
        <v>0.24188055555714527</v>
      </c>
      <c r="I165" s="51">
        <f t="shared" si="8"/>
        <v>0.24188055555714527</v>
      </c>
      <c r="J165" s="34">
        <v>84</v>
      </c>
      <c r="K165" s="34">
        <v>3</v>
      </c>
      <c r="L165" s="32">
        <f t="shared" si="7"/>
        <v>87</v>
      </c>
    </row>
    <row r="166" spans="1:12" ht="15">
      <c r="A166" s="34">
        <v>26</v>
      </c>
      <c r="B166" s="153">
        <v>168</v>
      </c>
      <c r="C166" s="153" t="s">
        <v>1003</v>
      </c>
      <c r="D166" s="153" t="s">
        <v>1155</v>
      </c>
      <c r="E166" s="151" t="str">
        <f>VLOOKUP(B166,Spisak!A6:E20025,5)</f>
        <v>Seniori</v>
      </c>
      <c r="F166" s="31" t="s">
        <v>916</v>
      </c>
      <c r="G166" s="4">
        <v>0</v>
      </c>
      <c r="H166" s="50">
        <v>0.2439540509294602</v>
      </c>
      <c r="I166" s="51">
        <f t="shared" si="8"/>
        <v>0.2439540509294602</v>
      </c>
      <c r="J166" s="34">
        <v>84</v>
      </c>
      <c r="K166" s="34">
        <v>3</v>
      </c>
      <c r="L166" s="32">
        <f t="shared" si="7"/>
        <v>87</v>
      </c>
    </row>
    <row r="167" spans="1:12" ht="15">
      <c r="A167" s="34">
        <v>27</v>
      </c>
      <c r="B167" s="153">
        <v>1792</v>
      </c>
      <c r="C167" s="153" t="s">
        <v>301</v>
      </c>
      <c r="D167" s="153" t="s">
        <v>959</v>
      </c>
      <c r="E167" s="151" t="str">
        <f>VLOOKUP(B167,Spisak!A7:E20026,5)</f>
        <v>Seniori</v>
      </c>
      <c r="F167" s="31" t="s">
        <v>916</v>
      </c>
      <c r="G167" s="4">
        <v>0</v>
      </c>
      <c r="H167" s="50">
        <v>0.2442162037041271</v>
      </c>
      <c r="I167" s="51">
        <f t="shared" si="8"/>
        <v>0.2442162037041271</v>
      </c>
      <c r="J167" s="34">
        <v>84</v>
      </c>
      <c r="K167" s="34">
        <v>2</v>
      </c>
      <c r="L167" s="32">
        <f t="shared" si="7"/>
        <v>86</v>
      </c>
    </row>
    <row r="168" spans="1:12" ht="15">
      <c r="A168" s="34">
        <v>28</v>
      </c>
      <c r="B168" s="153">
        <v>1259</v>
      </c>
      <c r="C168" s="153" t="s">
        <v>2444</v>
      </c>
      <c r="D168" s="153" t="s">
        <v>863</v>
      </c>
      <c r="E168" s="151" t="str">
        <f>VLOOKUP(B168,Spisak!A8:E20027,5)</f>
        <v>Seniori</v>
      </c>
      <c r="F168" s="31" t="s">
        <v>916</v>
      </c>
      <c r="G168" s="4">
        <v>0</v>
      </c>
      <c r="H168" s="50">
        <v>0.2442255787027534</v>
      </c>
      <c r="I168" s="51">
        <f t="shared" si="8"/>
        <v>0.2442255787027534</v>
      </c>
      <c r="J168" s="34">
        <v>84</v>
      </c>
      <c r="K168" s="34">
        <v>2</v>
      </c>
      <c r="L168" s="32">
        <f t="shared" si="7"/>
        <v>86</v>
      </c>
    </row>
    <row r="169" spans="1:12" ht="15">
      <c r="A169" s="34">
        <v>29</v>
      </c>
      <c r="B169" s="153">
        <v>1252</v>
      </c>
      <c r="C169" s="153" t="s">
        <v>2155</v>
      </c>
      <c r="D169" s="153" t="s">
        <v>863</v>
      </c>
      <c r="E169" s="151" t="str">
        <f>VLOOKUP(B169,Spisak!A9:E20028,5)</f>
        <v>Seniori</v>
      </c>
      <c r="F169" s="31" t="s">
        <v>916</v>
      </c>
      <c r="G169" s="4">
        <v>0</v>
      </c>
      <c r="H169" s="50">
        <v>0.24424178240587935</v>
      </c>
      <c r="I169" s="51">
        <f t="shared" si="8"/>
        <v>0.24424178240587935</v>
      </c>
      <c r="J169" s="34">
        <v>84</v>
      </c>
      <c r="K169" s="34">
        <v>1</v>
      </c>
      <c r="L169" s="32">
        <f t="shared" si="7"/>
        <v>85</v>
      </c>
    </row>
    <row r="170" spans="1:12" ht="15">
      <c r="A170" s="34">
        <v>30</v>
      </c>
      <c r="B170" s="153">
        <v>1640</v>
      </c>
      <c r="C170" s="153" t="s">
        <v>142</v>
      </c>
      <c r="D170" s="153" t="s">
        <v>930</v>
      </c>
      <c r="E170" s="151" t="str">
        <f>VLOOKUP(B170,Spisak!A10:E20029,5)</f>
        <v>Seniori</v>
      </c>
      <c r="F170" s="31" t="s">
        <v>916</v>
      </c>
      <c r="G170" s="4">
        <v>0</v>
      </c>
      <c r="H170" s="50">
        <v>0.2448724537025555</v>
      </c>
      <c r="I170" s="51">
        <f t="shared" si="8"/>
        <v>0.2448724537025555</v>
      </c>
      <c r="J170" s="34">
        <v>84</v>
      </c>
      <c r="K170" s="34">
        <v>1</v>
      </c>
      <c r="L170" s="32">
        <f t="shared" si="7"/>
        <v>85</v>
      </c>
    </row>
    <row r="171" spans="1:12" ht="15">
      <c r="A171" s="34">
        <v>31</v>
      </c>
      <c r="B171" s="153">
        <v>1397</v>
      </c>
      <c r="C171" s="153" t="s">
        <v>2310</v>
      </c>
      <c r="D171" s="153" t="s">
        <v>861</v>
      </c>
      <c r="E171" s="151" t="str">
        <f>VLOOKUP(B171,Spisak!A11:E20030,5)</f>
        <v>Veterani</v>
      </c>
      <c r="F171" s="31" t="s">
        <v>916</v>
      </c>
      <c r="G171" s="4">
        <v>0</v>
      </c>
      <c r="H171" s="50">
        <v>0.24708217592706205</v>
      </c>
      <c r="I171" s="51">
        <f t="shared" si="8"/>
        <v>0.24708217592706205</v>
      </c>
      <c r="J171" s="34">
        <v>84</v>
      </c>
      <c r="K171" s="34">
        <v>0</v>
      </c>
      <c r="L171" s="32">
        <f t="shared" si="7"/>
        <v>84</v>
      </c>
    </row>
    <row r="172" spans="1:12" ht="15">
      <c r="A172" s="34">
        <v>32</v>
      </c>
      <c r="B172" s="153">
        <v>983</v>
      </c>
      <c r="C172" s="153" t="s">
        <v>1885</v>
      </c>
      <c r="D172" s="153" t="s">
        <v>930</v>
      </c>
      <c r="E172" s="151" t="str">
        <f>VLOOKUP(B172,Spisak!A12:E20031,5)</f>
        <v>Seniori</v>
      </c>
      <c r="F172" s="31" t="s">
        <v>916</v>
      </c>
      <c r="G172" s="4">
        <v>0</v>
      </c>
      <c r="H172" s="50">
        <v>0.24748078703851206</v>
      </c>
      <c r="I172" s="51">
        <f t="shared" si="8"/>
        <v>0.24748078703851206</v>
      </c>
      <c r="J172" s="34">
        <v>84</v>
      </c>
      <c r="K172" s="34">
        <v>0</v>
      </c>
      <c r="L172" s="32">
        <f t="shared" si="7"/>
        <v>84</v>
      </c>
    </row>
    <row r="173" spans="1:12" ht="15">
      <c r="A173" s="34">
        <v>33</v>
      </c>
      <c r="B173" s="153">
        <v>2225</v>
      </c>
      <c r="C173" s="153" t="s">
        <v>732</v>
      </c>
      <c r="D173" s="153" t="s">
        <v>815</v>
      </c>
      <c r="E173" s="151" t="str">
        <f>VLOOKUP(B173,Spisak!A13:E20032,5)</f>
        <v>Seniori</v>
      </c>
      <c r="F173" s="31" t="s">
        <v>916</v>
      </c>
      <c r="G173" s="4">
        <v>0</v>
      </c>
      <c r="H173" s="50">
        <v>0.2481013888900634</v>
      </c>
      <c r="I173" s="51">
        <f t="shared" si="8"/>
        <v>0.2481013888900634</v>
      </c>
      <c r="J173" s="34">
        <v>84</v>
      </c>
      <c r="K173" s="34">
        <v>0</v>
      </c>
      <c r="L173" s="32">
        <f t="shared" si="7"/>
        <v>84</v>
      </c>
    </row>
    <row r="174" spans="1:12" ht="15">
      <c r="A174" s="34">
        <v>34</v>
      </c>
      <c r="B174" s="153">
        <v>1939</v>
      </c>
      <c r="C174" s="153" t="s">
        <v>444</v>
      </c>
      <c r="D174" s="153" t="s">
        <v>1113</v>
      </c>
      <c r="E174" s="151" t="str">
        <f>VLOOKUP(B174,Spisak!A14:E20033,5)</f>
        <v>!Neispravna kategorija</v>
      </c>
      <c r="F174" s="31" t="s">
        <v>916</v>
      </c>
      <c r="G174" s="4">
        <v>0</v>
      </c>
      <c r="H174" s="50">
        <v>0.24930868055525934</v>
      </c>
      <c r="I174" s="51">
        <f t="shared" si="8"/>
        <v>0.24930868055525934</v>
      </c>
      <c r="J174" s="34">
        <v>84</v>
      </c>
      <c r="K174" s="34">
        <v>0</v>
      </c>
      <c r="L174" s="32">
        <f t="shared" si="7"/>
        <v>84</v>
      </c>
    </row>
    <row r="175" spans="1:12" ht="15">
      <c r="A175" s="34">
        <v>35</v>
      </c>
      <c r="B175" s="153">
        <v>786</v>
      </c>
      <c r="C175" s="153" t="s">
        <v>1683</v>
      </c>
      <c r="D175" s="153" t="s">
        <v>1066</v>
      </c>
      <c r="E175" s="151" t="str">
        <f>VLOOKUP(B175,Spisak!A15:E20034,5)</f>
        <v>Seniori</v>
      </c>
      <c r="F175" s="31" t="s">
        <v>916</v>
      </c>
      <c r="G175" s="4">
        <v>0</v>
      </c>
      <c r="H175" s="50">
        <v>0.25104988426028285</v>
      </c>
      <c r="I175" s="51">
        <f t="shared" si="8"/>
        <v>0.25104988426028285</v>
      </c>
      <c r="J175" s="34">
        <v>84</v>
      </c>
      <c r="K175" s="34">
        <v>0</v>
      </c>
      <c r="L175" s="32">
        <f t="shared" si="7"/>
        <v>84</v>
      </c>
    </row>
    <row r="176" spans="1:12" ht="15">
      <c r="A176" s="34">
        <v>36</v>
      </c>
      <c r="B176" s="153">
        <v>1733</v>
      </c>
      <c r="C176" s="153" t="s">
        <v>239</v>
      </c>
      <c r="D176" s="153" t="s">
        <v>1429</v>
      </c>
      <c r="E176" s="151" t="str">
        <f>VLOOKUP(B176,Spisak!A16:E20035,5)</f>
        <v>Veterani</v>
      </c>
      <c r="F176" s="31" t="s">
        <v>916</v>
      </c>
      <c r="G176" s="4">
        <v>0</v>
      </c>
      <c r="H176" s="50">
        <v>0.258275810185296</v>
      </c>
      <c r="I176" s="51">
        <f t="shared" si="8"/>
        <v>0.258275810185296</v>
      </c>
      <c r="J176" s="34">
        <v>84</v>
      </c>
      <c r="K176" s="34">
        <v>0</v>
      </c>
      <c r="L176" s="32">
        <f t="shared" si="7"/>
        <v>84</v>
      </c>
    </row>
    <row r="177" spans="1:12" ht="15">
      <c r="A177" s="137">
        <v>37</v>
      </c>
      <c r="B177" s="153">
        <v>581</v>
      </c>
      <c r="C177" s="153" t="s">
        <v>1469</v>
      </c>
      <c r="D177" s="153" t="s">
        <v>1134</v>
      </c>
      <c r="E177" s="151" t="str">
        <f>VLOOKUP(B177,Spisak!A17:E20036,5)</f>
        <v>Seniori</v>
      </c>
      <c r="F177" s="147" t="s">
        <v>916</v>
      </c>
      <c r="G177" s="4">
        <v>0</v>
      </c>
      <c r="H177" s="50">
        <v>0.25877905092784204</v>
      </c>
      <c r="I177" s="51">
        <f t="shared" si="8"/>
        <v>0.25877905092784204</v>
      </c>
      <c r="J177" s="34">
        <v>84</v>
      </c>
      <c r="K177" s="34">
        <v>0</v>
      </c>
      <c r="L177" s="32">
        <f t="shared" si="7"/>
        <v>84</v>
      </c>
    </row>
    <row r="178" spans="1:12" ht="15">
      <c r="A178" s="138">
        <v>38</v>
      </c>
      <c r="B178" s="153">
        <v>58</v>
      </c>
      <c r="C178" s="153" t="s">
        <v>880</v>
      </c>
      <c r="D178" s="153" t="s">
        <v>815</v>
      </c>
      <c r="E178" s="151" t="str">
        <f>VLOOKUP(B178,Spisak!A18:E20037,5)</f>
        <v>Veterani</v>
      </c>
      <c r="F178" s="147" t="s">
        <v>916</v>
      </c>
      <c r="G178" s="4">
        <v>0</v>
      </c>
      <c r="H178" s="50">
        <v>0.26178564815199934</v>
      </c>
      <c r="I178" s="51">
        <f t="shared" si="8"/>
        <v>0.26178564815199934</v>
      </c>
      <c r="J178" s="34">
        <v>84</v>
      </c>
      <c r="K178" s="34">
        <v>0</v>
      </c>
      <c r="L178" s="32">
        <f t="shared" si="7"/>
        <v>84</v>
      </c>
    </row>
    <row r="179" spans="1:12" ht="15">
      <c r="A179" s="137">
        <v>39</v>
      </c>
      <c r="B179" s="124">
        <v>1413</v>
      </c>
      <c r="C179" s="124" t="s">
        <v>2329</v>
      </c>
      <c r="D179" s="124" t="s">
        <v>861</v>
      </c>
      <c r="E179" s="151" t="str">
        <f>VLOOKUP(B179,Spisak!A19:E20038,5)</f>
        <v>Seniori</v>
      </c>
      <c r="F179" s="147" t="s">
        <v>916</v>
      </c>
      <c r="G179" s="4">
        <v>0</v>
      </c>
      <c r="H179" s="50">
        <v>0.266447453701403</v>
      </c>
      <c r="I179" s="51">
        <f t="shared" si="8"/>
        <v>0.266447453701403</v>
      </c>
      <c r="J179" s="34">
        <v>84</v>
      </c>
      <c r="K179" s="34">
        <v>0</v>
      </c>
      <c r="L179" s="32">
        <f t="shared" si="7"/>
        <v>84</v>
      </c>
    </row>
    <row r="180" spans="1:12" ht="15">
      <c r="A180" s="138">
        <v>40</v>
      </c>
      <c r="B180" s="124">
        <v>1724</v>
      </c>
      <c r="C180" s="124" t="s">
        <v>230</v>
      </c>
      <c r="D180" s="124" t="s">
        <v>1429</v>
      </c>
      <c r="E180" s="151" t="str">
        <f>VLOOKUP(B180,Spisak!A20:E20039,5)</f>
        <v>Veterani</v>
      </c>
      <c r="F180" s="147" t="s">
        <v>916</v>
      </c>
      <c r="G180" s="4">
        <v>0</v>
      </c>
      <c r="H180" s="50">
        <v>0.26684826389100635</v>
      </c>
      <c r="I180" s="51">
        <f t="shared" si="8"/>
        <v>0.26684826389100635</v>
      </c>
      <c r="J180" s="34">
        <v>84</v>
      </c>
      <c r="K180" s="34">
        <v>0</v>
      </c>
      <c r="L180" s="32">
        <f t="shared" si="7"/>
        <v>84</v>
      </c>
    </row>
    <row r="181" spans="1:12" ht="15">
      <c r="A181" s="137">
        <v>41</v>
      </c>
      <c r="B181" s="153">
        <v>14</v>
      </c>
      <c r="C181" s="153" t="s">
        <v>825</v>
      </c>
      <c r="D181" s="153" t="s">
        <v>863</v>
      </c>
      <c r="E181" s="151" t="str">
        <f>VLOOKUP(B181,Spisak!A2:E20040,5)</f>
        <v>Veterani</v>
      </c>
      <c r="F181" s="147" t="s">
        <v>916</v>
      </c>
      <c r="G181" s="4">
        <v>0</v>
      </c>
      <c r="H181" s="50">
        <v>0.2678500000038184</v>
      </c>
      <c r="I181" s="51">
        <f t="shared" si="8"/>
        <v>0.2678500000038184</v>
      </c>
      <c r="J181" s="34">
        <v>84</v>
      </c>
      <c r="K181" s="34">
        <v>0</v>
      </c>
      <c r="L181" s="32">
        <f t="shared" si="7"/>
        <v>84</v>
      </c>
    </row>
    <row r="182" spans="1:12" ht="15">
      <c r="A182" s="138">
        <v>42</v>
      </c>
      <c r="B182" s="153">
        <v>508</v>
      </c>
      <c r="C182" s="153" t="s">
        <v>1368</v>
      </c>
      <c r="D182" s="153" t="s">
        <v>1066</v>
      </c>
      <c r="E182" s="151" t="str">
        <f>VLOOKUP(B182,Spisak!A3:E20041,5)</f>
        <v>Seniori</v>
      </c>
      <c r="F182" s="147" t="s">
        <v>916</v>
      </c>
      <c r="G182" s="4">
        <v>0</v>
      </c>
      <c r="H182" s="50">
        <v>0.2687175925966585</v>
      </c>
      <c r="I182" s="51">
        <f t="shared" si="8"/>
        <v>0.2687175925966585</v>
      </c>
      <c r="J182" s="34">
        <v>84</v>
      </c>
      <c r="K182" s="34">
        <v>0</v>
      </c>
      <c r="L182" s="32">
        <f t="shared" si="7"/>
        <v>84</v>
      </c>
    </row>
    <row r="183" spans="1:12" ht="15">
      <c r="A183" s="137">
        <v>43</v>
      </c>
      <c r="B183" s="153">
        <v>2193</v>
      </c>
      <c r="C183" s="153" t="s">
        <v>699</v>
      </c>
      <c r="D183" s="153" t="s">
        <v>930</v>
      </c>
      <c r="E183" s="151" t="str">
        <f>VLOOKUP(B183,Spisak!A4:E20042,5)</f>
        <v>Seniori</v>
      </c>
      <c r="F183" s="147" t="s">
        <v>916</v>
      </c>
      <c r="G183" s="4">
        <v>0</v>
      </c>
      <c r="H183" s="50">
        <v>0.26966979166900273</v>
      </c>
      <c r="I183" s="51">
        <f t="shared" si="8"/>
        <v>0.26966979166900273</v>
      </c>
      <c r="J183" s="34">
        <v>84</v>
      </c>
      <c r="K183" s="34">
        <v>0</v>
      </c>
      <c r="L183" s="32">
        <f t="shared" si="7"/>
        <v>84</v>
      </c>
    </row>
    <row r="184" spans="1:12" ht="15">
      <c r="A184" s="138">
        <v>44</v>
      </c>
      <c r="B184" s="153">
        <v>1668</v>
      </c>
      <c r="C184" s="153" t="s">
        <v>174</v>
      </c>
      <c r="D184" s="153" t="s">
        <v>831</v>
      </c>
      <c r="E184" s="151" t="str">
        <f>VLOOKUP(B184,Spisak!A5:E20043,5)</f>
        <v>Seniori</v>
      </c>
      <c r="F184" s="147" t="s">
        <v>916</v>
      </c>
      <c r="G184" s="4">
        <v>0</v>
      </c>
      <c r="H184" s="50">
        <v>0.26969305555394385</v>
      </c>
      <c r="I184" s="51">
        <f t="shared" si="8"/>
        <v>0.26969305555394385</v>
      </c>
      <c r="J184" s="34">
        <v>84</v>
      </c>
      <c r="K184" s="34">
        <v>0</v>
      </c>
      <c r="L184" s="32">
        <f t="shared" si="7"/>
        <v>84</v>
      </c>
    </row>
    <row r="185" spans="1:12" ht="15">
      <c r="A185" s="137">
        <v>45</v>
      </c>
      <c r="B185" s="153">
        <v>1725</v>
      </c>
      <c r="C185" s="153" t="s">
        <v>231</v>
      </c>
      <c r="D185" s="153" t="s">
        <v>1429</v>
      </c>
      <c r="E185" s="151" t="str">
        <f>VLOOKUP(B185,Spisak!A6:E20044,5)</f>
        <v>Veterani</v>
      </c>
      <c r="F185" s="147" t="s">
        <v>916</v>
      </c>
      <c r="G185" s="4">
        <v>0</v>
      </c>
      <c r="H185" s="50">
        <v>0.269704861115315</v>
      </c>
      <c r="I185" s="51">
        <f t="shared" si="8"/>
        <v>0.269704861115315</v>
      </c>
      <c r="J185" s="34">
        <v>84</v>
      </c>
      <c r="K185" s="34">
        <v>0</v>
      </c>
      <c r="L185" s="32">
        <f t="shared" si="7"/>
        <v>84</v>
      </c>
    </row>
    <row r="186" spans="1:12" ht="15">
      <c r="A186" s="138">
        <v>46</v>
      </c>
      <c r="B186" s="153">
        <v>1515</v>
      </c>
      <c r="C186" s="153" t="s">
        <v>5</v>
      </c>
      <c r="D186" s="153" t="s">
        <v>1431</v>
      </c>
      <c r="E186" s="151" t="str">
        <f>VLOOKUP(B186,Spisak!A7:E20045,5)</f>
        <v>Veterani</v>
      </c>
      <c r="F186" s="147" t="s">
        <v>916</v>
      </c>
      <c r="G186" s="4">
        <v>0</v>
      </c>
      <c r="H186" s="50">
        <v>0.26973738426022464</v>
      </c>
      <c r="I186" s="51">
        <f t="shared" si="8"/>
        <v>0.26973738426022464</v>
      </c>
      <c r="J186" s="34">
        <v>84</v>
      </c>
      <c r="K186" s="34">
        <v>0</v>
      </c>
      <c r="L186" s="32">
        <f t="shared" si="7"/>
        <v>84</v>
      </c>
    </row>
    <row r="187" spans="1:12" ht="15">
      <c r="A187" s="137">
        <v>47</v>
      </c>
      <c r="B187" s="153">
        <v>20</v>
      </c>
      <c r="C187" s="153" t="s">
        <v>834</v>
      </c>
      <c r="D187" s="153" t="s">
        <v>831</v>
      </c>
      <c r="E187" s="151" t="str">
        <f>VLOOKUP(B187,Spisak!A8:E20046,5)</f>
        <v>Seniori</v>
      </c>
      <c r="F187" s="147" t="s">
        <v>916</v>
      </c>
      <c r="G187" s="4">
        <v>0</v>
      </c>
      <c r="H187" s="50">
        <v>0.27054328703525243</v>
      </c>
      <c r="I187" s="51">
        <f t="shared" si="8"/>
        <v>0.27054328703525243</v>
      </c>
      <c r="J187" s="34">
        <v>84</v>
      </c>
      <c r="K187" s="34">
        <v>0</v>
      </c>
      <c r="L187" s="32">
        <f t="shared" si="7"/>
        <v>84</v>
      </c>
    </row>
    <row r="188" spans="1:12" ht="15">
      <c r="A188" s="138">
        <v>48</v>
      </c>
      <c r="B188" s="153">
        <v>109</v>
      </c>
      <c r="C188" s="153" t="s">
        <v>936</v>
      </c>
      <c r="D188" s="153" t="s">
        <v>930</v>
      </c>
      <c r="E188" s="151" t="str">
        <f>VLOOKUP(B188,Spisak!A9:E20047,5)</f>
        <v>Veterani</v>
      </c>
      <c r="F188" s="147" t="s">
        <v>916</v>
      </c>
      <c r="G188" s="4">
        <v>0</v>
      </c>
      <c r="H188" s="50">
        <v>0.27090682870766614</v>
      </c>
      <c r="I188" s="51">
        <f t="shared" si="8"/>
        <v>0.27090682870766614</v>
      </c>
      <c r="J188" s="34">
        <v>84</v>
      </c>
      <c r="K188" s="34">
        <v>0</v>
      </c>
      <c r="L188" s="32">
        <f t="shared" si="7"/>
        <v>84</v>
      </c>
    </row>
    <row r="189" spans="1:12" ht="15">
      <c r="A189" s="137">
        <v>49</v>
      </c>
      <c r="B189" s="153">
        <v>708</v>
      </c>
      <c r="C189" s="153" t="s">
        <v>1603</v>
      </c>
      <c r="D189" s="153" t="s">
        <v>815</v>
      </c>
      <c r="E189" s="151" t="str">
        <f>VLOOKUP(B189,Spisak!A10:E20048,5)</f>
        <v>Seniori</v>
      </c>
      <c r="F189" s="147" t="s">
        <v>916</v>
      </c>
      <c r="G189" s="4">
        <v>0</v>
      </c>
      <c r="H189" s="50">
        <v>0.27221180555352475</v>
      </c>
      <c r="I189" s="51">
        <f t="shared" si="8"/>
        <v>0.27221180555352475</v>
      </c>
      <c r="J189" s="34">
        <v>84</v>
      </c>
      <c r="K189" s="34">
        <v>0</v>
      </c>
      <c r="L189" s="32">
        <f t="shared" si="7"/>
        <v>84</v>
      </c>
    </row>
    <row r="190" spans="1:12" ht="15">
      <c r="A190" s="138">
        <v>50</v>
      </c>
      <c r="B190" s="153">
        <v>1735</v>
      </c>
      <c r="C190" s="153" t="s">
        <v>241</v>
      </c>
      <c r="D190" s="153" t="s">
        <v>1429</v>
      </c>
      <c r="E190" s="151" t="str">
        <f>VLOOKUP(B190,Spisak!A11:E20049,5)</f>
        <v>Seniori</v>
      </c>
      <c r="F190" s="147" t="s">
        <v>916</v>
      </c>
      <c r="G190" s="4">
        <v>0</v>
      </c>
      <c r="H190" s="50">
        <v>0.27249652778118616</v>
      </c>
      <c r="I190" s="51">
        <f t="shared" si="8"/>
        <v>0.27249652778118616</v>
      </c>
      <c r="J190" s="34">
        <v>84</v>
      </c>
      <c r="K190" s="34">
        <v>0</v>
      </c>
      <c r="L190" s="32">
        <f t="shared" si="7"/>
        <v>84</v>
      </c>
    </row>
    <row r="191" spans="1:12" ht="15">
      <c r="A191" s="137">
        <v>51</v>
      </c>
      <c r="B191" s="153">
        <v>1728</v>
      </c>
      <c r="C191" s="153" t="s">
        <v>234</v>
      </c>
      <c r="D191" s="153" t="s">
        <v>1429</v>
      </c>
      <c r="E191" s="151" t="str">
        <f>VLOOKUP(B191,Spisak!A12:E20050,5)</f>
        <v>Seniori</v>
      </c>
      <c r="F191" s="147" t="s">
        <v>916</v>
      </c>
      <c r="G191" s="4">
        <v>0</v>
      </c>
      <c r="H191" s="50">
        <v>0.2726377314829733</v>
      </c>
      <c r="I191" s="51">
        <f aca="true" t="shared" si="9" ref="I191:I222">H191-G191</f>
        <v>0.2726377314829733</v>
      </c>
      <c r="J191" s="34">
        <v>84</v>
      </c>
      <c r="K191" s="34">
        <v>0</v>
      </c>
      <c r="L191" s="32">
        <f t="shared" si="7"/>
        <v>84</v>
      </c>
    </row>
    <row r="192" spans="1:12" ht="15">
      <c r="A192" s="138">
        <v>52</v>
      </c>
      <c r="B192" s="153">
        <v>153</v>
      </c>
      <c r="C192" s="153" t="s">
        <v>986</v>
      </c>
      <c r="D192" s="153" t="s">
        <v>922</v>
      </c>
      <c r="E192" s="151" t="str">
        <f>VLOOKUP(B192,Spisak!A13:E20051,5)</f>
        <v>Seniori</v>
      </c>
      <c r="F192" s="147" t="s">
        <v>916</v>
      </c>
      <c r="G192" s="4">
        <v>0</v>
      </c>
      <c r="H192" s="50">
        <v>0.27439652777684387</v>
      </c>
      <c r="I192" s="51">
        <f t="shared" si="9"/>
        <v>0.27439652777684387</v>
      </c>
      <c r="J192" s="34">
        <v>84</v>
      </c>
      <c r="K192" s="34">
        <v>0</v>
      </c>
      <c r="L192" s="32">
        <f t="shared" si="7"/>
        <v>84</v>
      </c>
    </row>
    <row r="193" spans="1:12" ht="15">
      <c r="A193" s="137">
        <v>53</v>
      </c>
      <c r="B193" s="124">
        <v>1771</v>
      </c>
      <c r="C193" s="124" t="s">
        <v>279</v>
      </c>
      <c r="D193" s="124" t="s">
        <v>1473</v>
      </c>
      <c r="E193" s="151" t="str">
        <f>VLOOKUP(B193,Spisak!A14:E20052,5)</f>
        <v>Seniori</v>
      </c>
      <c r="F193" s="147" t="s">
        <v>916</v>
      </c>
      <c r="G193" s="4">
        <v>0</v>
      </c>
      <c r="H193" s="50">
        <v>0.27501446759561077</v>
      </c>
      <c r="I193" s="51">
        <f t="shared" si="9"/>
        <v>0.27501446759561077</v>
      </c>
      <c r="J193" s="34">
        <v>84</v>
      </c>
      <c r="K193" s="34">
        <v>0</v>
      </c>
      <c r="L193" s="32">
        <f t="shared" si="7"/>
        <v>84</v>
      </c>
    </row>
    <row r="194" spans="1:12" ht="15">
      <c r="A194" s="138">
        <v>54</v>
      </c>
      <c r="B194" s="153">
        <v>1722</v>
      </c>
      <c r="C194" s="153" t="s">
        <v>228</v>
      </c>
      <c r="D194" s="153" t="s">
        <v>1429</v>
      </c>
      <c r="E194" s="151" t="str">
        <f>VLOOKUP(B194,Spisak!A15:E20053,5)</f>
        <v>Veterani</v>
      </c>
      <c r="F194" s="147" t="s">
        <v>916</v>
      </c>
      <c r="G194" s="4">
        <v>0</v>
      </c>
      <c r="H194" s="50">
        <v>0.2981513888880727</v>
      </c>
      <c r="I194" s="51">
        <f t="shared" si="9"/>
        <v>0.2981513888880727</v>
      </c>
      <c r="J194" s="34">
        <v>84</v>
      </c>
      <c r="K194" s="34">
        <v>0</v>
      </c>
      <c r="L194" s="32">
        <f aca="true" t="shared" si="10" ref="L194:L257">SUM(J194:K194)</f>
        <v>84</v>
      </c>
    </row>
    <row r="195" spans="1:12" ht="15">
      <c r="A195" s="137">
        <v>55</v>
      </c>
      <c r="B195" s="124">
        <v>151</v>
      </c>
      <c r="C195" s="124" t="s">
        <v>984</v>
      </c>
      <c r="D195" s="124" t="s">
        <v>829</v>
      </c>
      <c r="E195" s="151" t="str">
        <f>VLOOKUP(B195,Spisak!A16:E20054,5)</f>
        <v>Seniori</v>
      </c>
      <c r="F195" s="147" t="s">
        <v>916</v>
      </c>
      <c r="G195" s="4">
        <v>0</v>
      </c>
      <c r="H195" s="50">
        <v>0.3019269675933174</v>
      </c>
      <c r="I195" s="51">
        <f t="shared" si="9"/>
        <v>0.3019269675933174</v>
      </c>
      <c r="J195" s="34">
        <v>84</v>
      </c>
      <c r="K195" s="34">
        <v>0</v>
      </c>
      <c r="L195" s="32">
        <f t="shared" si="10"/>
        <v>84</v>
      </c>
    </row>
    <row r="196" spans="1:12" ht="15">
      <c r="A196" s="138">
        <v>56</v>
      </c>
      <c r="B196" s="153">
        <v>152</v>
      </c>
      <c r="C196" s="153" t="s">
        <v>985</v>
      </c>
      <c r="D196" s="153" t="s">
        <v>829</v>
      </c>
      <c r="E196" s="151" t="str">
        <f>VLOOKUP(B196,Spisak!A17:E20055,5)</f>
        <v>Seniori</v>
      </c>
      <c r="F196" s="147" t="s">
        <v>916</v>
      </c>
      <c r="G196" s="4">
        <v>0</v>
      </c>
      <c r="H196" s="50">
        <v>0.30202974536950933</v>
      </c>
      <c r="I196" s="51">
        <f t="shared" si="9"/>
        <v>0.30202974536950933</v>
      </c>
      <c r="J196" s="34">
        <v>84</v>
      </c>
      <c r="K196" s="34">
        <v>0</v>
      </c>
      <c r="L196" s="32">
        <f t="shared" si="10"/>
        <v>84</v>
      </c>
    </row>
    <row r="197" spans="1:12" ht="15">
      <c r="A197" s="137">
        <v>57</v>
      </c>
      <c r="B197" s="153">
        <v>656</v>
      </c>
      <c r="C197" s="153" t="s">
        <v>1547</v>
      </c>
      <c r="D197" s="153" t="s">
        <v>863</v>
      </c>
      <c r="E197" s="151" t="str">
        <f>VLOOKUP(B197,Spisak!A18:E20056,5)</f>
        <v>Seniori</v>
      </c>
      <c r="F197" s="147" t="s">
        <v>916</v>
      </c>
      <c r="G197" s="4">
        <v>0</v>
      </c>
      <c r="H197" s="50">
        <v>0.3024930555548053</v>
      </c>
      <c r="I197" s="51">
        <f t="shared" si="9"/>
        <v>0.3024930555548053</v>
      </c>
      <c r="J197" s="34">
        <v>84</v>
      </c>
      <c r="K197" s="34">
        <v>0</v>
      </c>
      <c r="L197" s="32">
        <f t="shared" si="10"/>
        <v>84</v>
      </c>
    </row>
    <row r="198" spans="1:12" ht="15">
      <c r="A198" s="138">
        <v>58</v>
      </c>
      <c r="B198" s="153">
        <v>132</v>
      </c>
      <c r="C198" s="153" t="s">
        <v>963</v>
      </c>
      <c r="D198" s="153" t="s">
        <v>959</v>
      </c>
      <c r="E198" s="151" t="str">
        <f>VLOOKUP(B198,Spisak!A19:E20057,5)</f>
        <v>Seniori</v>
      </c>
      <c r="F198" s="147" t="s">
        <v>916</v>
      </c>
      <c r="G198" s="4">
        <v>0</v>
      </c>
      <c r="H198" s="50">
        <v>0.3024987268508994</v>
      </c>
      <c r="I198" s="51">
        <f t="shared" si="9"/>
        <v>0.3024987268508994</v>
      </c>
      <c r="J198" s="34">
        <v>84</v>
      </c>
      <c r="K198" s="34">
        <v>0</v>
      </c>
      <c r="L198" s="32">
        <f t="shared" si="10"/>
        <v>84</v>
      </c>
    </row>
    <row r="199" spans="1:12" ht="15">
      <c r="A199" s="137">
        <v>59</v>
      </c>
      <c r="B199" s="153">
        <v>1042</v>
      </c>
      <c r="C199" s="153" t="s">
        <v>1945</v>
      </c>
      <c r="D199" s="153" t="s">
        <v>1766</v>
      </c>
      <c r="E199" s="151" t="str">
        <f>VLOOKUP(B199,Spisak!A20:E20058,5)</f>
        <v>Seniori</v>
      </c>
      <c r="F199" s="147" t="s">
        <v>916</v>
      </c>
      <c r="G199" s="4">
        <v>0</v>
      </c>
      <c r="H199" s="50">
        <v>0.3059520833339775</v>
      </c>
      <c r="I199" s="51">
        <f t="shared" si="9"/>
        <v>0.3059520833339775</v>
      </c>
      <c r="J199" s="34">
        <v>84</v>
      </c>
      <c r="K199" s="34">
        <v>0</v>
      </c>
      <c r="L199" s="32">
        <f t="shared" si="10"/>
        <v>84</v>
      </c>
    </row>
    <row r="200" spans="1:12" ht="15">
      <c r="A200" s="138">
        <v>60</v>
      </c>
      <c r="B200" s="153">
        <v>1012</v>
      </c>
      <c r="C200" s="153" t="s">
        <v>1916</v>
      </c>
      <c r="D200" s="153" t="s">
        <v>1113</v>
      </c>
      <c r="E200" s="151" t="str">
        <f>VLOOKUP(B200,Spisak!A21:E20059,5)</f>
        <v>Veterani</v>
      </c>
      <c r="F200" s="147" t="s">
        <v>916</v>
      </c>
      <c r="G200" s="4">
        <v>0</v>
      </c>
      <c r="H200" s="50">
        <v>0.30614780092582805</v>
      </c>
      <c r="I200" s="51">
        <f t="shared" si="9"/>
        <v>0.30614780092582805</v>
      </c>
      <c r="J200" s="34">
        <v>84</v>
      </c>
      <c r="K200" s="34">
        <v>0</v>
      </c>
      <c r="L200" s="32">
        <f t="shared" si="10"/>
        <v>84</v>
      </c>
    </row>
    <row r="201" spans="1:12" ht="15">
      <c r="A201" s="34">
        <v>61</v>
      </c>
      <c r="B201" s="153">
        <v>1866</v>
      </c>
      <c r="C201" s="153" t="s">
        <v>372</v>
      </c>
      <c r="D201" s="153" t="s">
        <v>1429</v>
      </c>
      <c r="E201" s="151" t="str">
        <f>VLOOKUP(B201,Spisak!A22:E20060,5)</f>
        <v>Seniori</v>
      </c>
      <c r="F201" s="147" t="s">
        <v>916</v>
      </c>
      <c r="G201" s="4">
        <v>0</v>
      </c>
      <c r="H201" s="50">
        <v>0.31381041666463716</v>
      </c>
      <c r="I201" s="51">
        <f t="shared" si="9"/>
        <v>0.31381041666463716</v>
      </c>
      <c r="J201" s="34">
        <v>84</v>
      </c>
      <c r="K201" s="34">
        <v>0</v>
      </c>
      <c r="L201" s="32">
        <f t="shared" si="10"/>
        <v>84</v>
      </c>
    </row>
    <row r="202" spans="1:12" ht="15">
      <c r="A202" s="34">
        <v>62</v>
      </c>
      <c r="B202" s="153">
        <v>1512</v>
      </c>
      <c r="C202" s="153" t="s">
        <v>2</v>
      </c>
      <c r="D202" s="153" t="s">
        <v>1431</v>
      </c>
      <c r="E202" s="151" t="str">
        <f>VLOOKUP(B202,Spisak!A23:E20061,5)</f>
        <v>Juniori</v>
      </c>
      <c r="F202" s="147" t="s">
        <v>916</v>
      </c>
      <c r="G202" s="4">
        <v>0</v>
      </c>
      <c r="H202" s="50">
        <v>0.3138195601859479</v>
      </c>
      <c r="I202" s="51">
        <f t="shared" si="9"/>
        <v>0.3138195601859479</v>
      </c>
      <c r="J202" s="34">
        <v>84</v>
      </c>
      <c r="K202" s="34">
        <v>0</v>
      </c>
      <c r="L202" s="32">
        <f t="shared" si="10"/>
        <v>84</v>
      </c>
    </row>
    <row r="203" spans="1:12" ht="15">
      <c r="A203" s="34">
        <v>63</v>
      </c>
      <c r="B203" s="124">
        <v>555</v>
      </c>
      <c r="C203" s="124" t="s">
        <v>1441</v>
      </c>
      <c r="D203" s="124" t="s">
        <v>1356</v>
      </c>
      <c r="E203" s="151" t="str">
        <f>VLOOKUP(B203,Spisak!A24:E20062,5)</f>
        <v>Veterani</v>
      </c>
      <c r="F203" s="147" t="s">
        <v>916</v>
      </c>
      <c r="G203" s="4">
        <v>0</v>
      </c>
      <c r="H203" s="50">
        <v>0.3154309027813724</v>
      </c>
      <c r="I203" s="51">
        <f t="shared" si="9"/>
        <v>0.3154309027813724</v>
      </c>
      <c r="J203" s="34">
        <v>84</v>
      </c>
      <c r="K203" s="34">
        <v>0</v>
      </c>
      <c r="L203" s="32">
        <f t="shared" si="10"/>
        <v>84</v>
      </c>
    </row>
    <row r="204" spans="1:12" ht="15">
      <c r="A204" s="34">
        <v>64</v>
      </c>
      <c r="B204" s="153">
        <v>1307</v>
      </c>
      <c r="C204" s="153" t="s">
        <v>2203</v>
      </c>
      <c r="D204" s="153" t="s">
        <v>861</v>
      </c>
      <c r="E204" s="151" t="str">
        <f>VLOOKUP(B204,Spisak!A25:E20063,5)</f>
        <v>Seniori</v>
      </c>
      <c r="F204" s="147" t="s">
        <v>916</v>
      </c>
      <c r="G204" s="4">
        <v>0</v>
      </c>
      <c r="H204" s="50">
        <v>0.315851620369358</v>
      </c>
      <c r="I204" s="51">
        <f t="shared" si="9"/>
        <v>0.315851620369358</v>
      </c>
      <c r="J204" s="34">
        <v>84</v>
      </c>
      <c r="K204" s="34">
        <v>0</v>
      </c>
      <c r="L204" s="32">
        <f t="shared" si="10"/>
        <v>84</v>
      </c>
    </row>
    <row r="205" spans="1:12" ht="15">
      <c r="A205" s="34">
        <v>65</v>
      </c>
      <c r="B205" s="124">
        <v>585</v>
      </c>
      <c r="C205" s="124" t="s">
        <v>1474</v>
      </c>
      <c r="D205" s="124" t="s">
        <v>1473</v>
      </c>
      <c r="E205" s="151" t="str">
        <f>VLOOKUP(B205,Spisak!A26:E20064,5)</f>
        <v>Veterani</v>
      </c>
      <c r="F205" s="147" t="s">
        <v>916</v>
      </c>
      <c r="G205" s="4">
        <v>0</v>
      </c>
      <c r="H205" s="50">
        <v>0.3169959490769543</v>
      </c>
      <c r="I205" s="51">
        <f t="shared" si="9"/>
        <v>0.3169959490769543</v>
      </c>
      <c r="J205" s="34">
        <v>84</v>
      </c>
      <c r="K205" s="34">
        <v>0</v>
      </c>
      <c r="L205" s="32">
        <f t="shared" si="10"/>
        <v>84</v>
      </c>
    </row>
    <row r="206" spans="1:12" ht="15">
      <c r="A206" s="34">
        <v>66</v>
      </c>
      <c r="B206" s="124">
        <v>46</v>
      </c>
      <c r="C206" s="124" t="s">
        <v>866</v>
      </c>
      <c r="D206" s="124" t="s">
        <v>831</v>
      </c>
      <c r="E206" s="151" t="str">
        <f>VLOOKUP(B206,Spisak!A27:E20065,5)</f>
        <v>Veterani</v>
      </c>
      <c r="F206" s="147" t="s">
        <v>916</v>
      </c>
      <c r="G206" s="4">
        <v>0</v>
      </c>
      <c r="H206" s="50">
        <v>0.31815833333530463</v>
      </c>
      <c r="I206" s="51">
        <f t="shared" si="9"/>
        <v>0.31815833333530463</v>
      </c>
      <c r="J206" s="34">
        <v>84</v>
      </c>
      <c r="K206" s="34">
        <v>0</v>
      </c>
      <c r="L206" s="32">
        <f t="shared" si="10"/>
        <v>84</v>
      </c>
    </row>
    <row r="207" spans="1:12" ht="15">
      <c r="A207" s="34">
        <v>67</v>
      </c>
      <c r="B207" s="124">
        <v>44</v>
      </c>
      <c r="C207" s="124" t="s">
        <v>864</v>
      </c>
      <c r="D207" s="124" t="s">
        <v>831</v>
      </c>
      <c r="E207" s="151" t="str">
        <f>VLOOKUP(B207,Spisak!A28:E20066,5)</f>
        <v>Veterani</v>
      </c>
      <c r="F207" s="147" t="s">
        <v>916</v>
      </c>
      <c r="G207" s="4">
        <v>0</v>
      </c>
      <c r="H207" s="50">
        <v>0.31816053240618203</v>
      </c>
      <c r="I207" s="51">
        <f t="shared" si="9"/>
        <v>0.31816053240618203</v>
      </c>
      <c r="J207" s="34">
        <v>84</v>
      </c>
      <c r="K207" s="34">
        <v>0</v>
      </c>
      <c r="L207" s="32">
        <f t="shared" si="10"/>
        <v>84</v>
      </c>
    </row>
    <row r="208" spans="1:12" ht="15">
      <c r="A208" s="34">
        <v>68</v>
      </c>
      <c r="B208" s="124">
        <v>304</v>
      </c>
      <c r="C208" s="124" t="s">
        <v>1149</v>
      </c>
      <c r="D208" s="124" t="s">
        <v>1147</v>
      </c>
      <c r="E208" s="151" t="str">
        <f>VLOOKUP(B208,Spisak!A29:E20067,5)</f>
        <v>Veterani</v>
      </c>
      <c r="F208" s="147" t="s">
        <v>916</v>
      </c>
      <c r="G208" s="4">
        <v>0</v>
      </c>
      <c r="H208" s="50">
        <v>0.3198499999998603</v>
      </c>
      <c r="I208" s="51">
        <f t="shared" si="9"/>
        <v>0.3198499999998603</v>
      </c>
      <c r="J208" s="34">
        <v>84</v>
      </c>
      <c r="K208" s="34">
        <v>0</v>
      </c>
      <c r="L208" s="32">
        <f t="shared" si="10"/>
        <v>84</v>
      </c>
    </row>
    <row r="209" spans="1:12" ht="15">
      <c r="A209" s="34">
        <v>69</v>
      </c>
      <c r="B209" s="124">
        <v>111</v>
      </c>
      <c r="C209" s="124" t="s">
        <v>938</v>
      </c>
      <c r="D209" s="124" t="s">
        <v>930</v>
      </c>
      <c r="E209" s="151" t="str">
        <f>VLOOKUP(B209,Spisak!A30:E20068,5)</f>
        <v>Veterani</v>
      </c>
      <c r="F209" s="147" t="s">
        <v>916</v>
      </c>
      <c r="G209" s="4">
        <v>0</v>
      </c>
      <c r="H209" s="50">
        <v>0.32240625000122236</v>
      </c>
      <c r="I209" s="51">
        <f t="shared" si="9"/>
        <v>0.32240625000122236</v>
      </c>
      <c r="J209" s="34">
        <v>84</v>
      </c>
      <c r="K209" s="34">
        <v>0</v>
      </c>
      <c r="L209" s="32">
        <f t="shared" si="10"/>
        <v>84</v>
      </c>
    </row>
    <row r="210" spans="1:12" ht="15">
      <c r="A210" s="34">
        <v>70</v>
      </c>
      <c r="B210" s="153">
        <v>1680</v>
      </c>
      <c r="C210" s="153" t="s">
        <v>185</v>
      </c>
      <c r="D210" s="153" t="s">
        <v>863</v>
      </c>
      <c r="E210" s="151" t="str">
        <f>VLOOKUP(B210,Spisak!A31:E20069,5)</f>
        <v>Seniori</v>
      </c>
      <c r="F210" s="147" t="s">
        <v>916</v>
      </c>
      <c r="G210" s="4">
        <v>0</v>
      </c>
      <c r="H210" s="50">
        <v>0.32243229166488163</v>
      </c>
      <c r="I210" s="51">
        <f t="shared" si="9"/>
        <v>0.32243229166488163</v>
      </c>
      <c r="J210" s="34">
        <v>84</v>
      </c>
      <c r="K210" s="34">
        <v>0</v>
      </c>
      <c r="L210" s="32">
        <f t="shared" si="10"/>
        <v>84</v>
      </c>
    </row>
    <row r="211" spans="1:12" ht="15">
      <c r="A211" s="34">
        <v>71</v>
      </c>
      <c r="B211" s="153">
        <v>1335</v>
      </c>
      <c r="C211" s="153" t="s">
        <v>2227</v>
      </c>
      <c r="D211" s="153" t="s">
        <v>831</v>
      </c>
      <c r="E211" s="151" t="str">
        <f>VLOOKUP(B211,Spisak!A32:E20070,5)</f>
        <v>Seniori</v>
      </c>
      <c r="F211" s="147" t="s">
        <v>916</v>
      </c>
      <c r="G211" s="4">
        <v>0</v>
      </c>
      <c r="H211" s="50">
        <v>0.3224406250010361</v>
      </c>
      <c r="I211" s="51">
        <f t="shared" si="9"/>
        <v>0.3224406250010361</v>
      </c>
      <c r="J211" s="34">
        <v>84</v>
      </c>
      <c r="K211" s="34">
        <v>0</v>
      </c>
      <c r="L211" s="32">
        <f t="shared" si="10"/>
        <v>84</v>
      </c>
    </row>
    <row r="212" spans="1:12" ht="15">
      <c r="A212" s="34">
        <v>72</v>
      </c>
      <c r="B212" s="153">
        <v>1242</v>
      </c>
      <c r="C212" s="153" t="s">
        <v>2145</v>
      </c>
      <c r="D212" s="153" t="s">
        <v>930</v>
      </c>
      <c r="E212" s="151" t="str">
        <f>VLOOKUP(B212,Spisak!A33:E20071,5)</f>
        <v>Seniori</v>
      </c>
      <c r="F212" s="147" t="s">
        <v>916</v>
      </c>
      <c r="G212" s="4">
        <v>0</v>
      </c>
      <c r="H212" s="50">
        <v>0.3231254629645264</v>
      </c>
      <c r="I212" s="51">
        <f t="shared" si="9"/>
        <v>0.3231254629645264</v>
      </c>
      <c r="J212" s="34">
        <v>84</v>
      </c>
      <c r="K212" s="34">
        <v>0</v>
      </c>
      <c r="L212" s="32">
        <f t="shared" si="10"/>
        <v>84</v>
      </c>
    </row>
    <row r="213" spans="1:12" ht="15">
      <c r="A213" s="34">
        <v>73</v>
      </c>
      <c r="B213" s="153">
        <v>1068</v>
      </c>
      <c r="C213" s="153" t="s">
        <v>1971</v>
      </c>
      <c r="D213" s="153" t="s">
        <v>1766</v>
      </c>
      <c r="E213" s="151" t="str">
        <f>VLOOKUP(B213,Spisak!A34:E20072,5)</f>
        <v>Veterani</v>
      </c>
      <c r="F213" s="147" t="s">
        <v>916</v>
      </c>
      <c r="G213" s="4">
        <v>0</v>
      </c>
      <c r="H213" s="50">
        <v>0.32534444444900146</v>
      </c>
      <c r="I213" s="51">
        <f t="shared" si="9"/>
        <v>0.32534444444900146</v>
      </c>
      <c r="J213" s="34">
        <v>84</v>
      </c>
      <c r="K213" s="34">
        <v>0</v>
      </c>
      <c r="L213" s="32">
        <f t="shared" si="10"/>
        <v>84</v>
      </c>
    </row>
    <row r="214" spans="1:12" ht="15">
      <c r="A214" s="34">
        <v>74</v>
      </c>
      <c r="B214" s="124">
        <v>548</v>
      </c>
      <c r="C214" s="124" t="s">
        <v>1434</v>
      </c>
      <c r="D214" s="124" t="s">
        <v>861</v>
      </c>
      <c r="E214" s="151" t="str">
        <f>VLOOKUP(B214,Spisak!A35:E20073,5)</f>
        <v>Seniori</v>
      </c>
      <c r="F214" s="147" t="s">
        <v>916</v>
      </c>
      <c r="G214" s="4">
        <v>0</v>
      </c>
      <c r="H214" s="50">
        <v>0.333079166666721</v>
      </c>
      <c r="I214" s="51">
        <f t="shared" si="9"/>
        <v>0.333079166666721</v>
      </c>
      <c r="J214" s="34">
        <v>84</v>
      </c>
      <c r="K214" s="34">
        <v>0</v>
      </c>
      <c r="L214" s="32">
        <f t="shared" si="10"/>
        <v>84</v>
      </c>
    </row>
    <row r="215" spans="1:12" ht="15">
      <c r="A215" s="34">
        <v>75</v>
      </c>
      <c r="B215" s="153">
        <v>618</v>
      </c>
      <c r="C215" s="153" t="s">
        <v>1509</v>
      </c>
      <c r="D215" s="153" t="s">
        <v>959</v>
      </c>
      <c r="E215" s="151" t="str">
        <f>VLOOKUP(B215,Spisak!A36:E20074,5)</f>
        <v>Seniori</v>
      </c>
      <c r="F215" s="147" t="s">
        <v>916</v>
      </c>
      <c r="G215" s="4">
        <v>0</v>
      </c>
      <c r="H215" s="50">
        <v>0.33556284721998964</v>
      </c>
      <c r="I215" s="51">
        <f t="shared" si="9"/>
        <v>0.33556284721998964</v>
      </c>
      <c r="J215" s="34">
        <v>84</v>
      </c>
      <c r="K215" s="34">
        <v>0</v>
      </c>
      <c r="L215" s="32">
        <f t="shared" si="10"/>
        <v>84</v>
      </c>
    </row>
    <row r="216" spans="1:12" ht="15">
      <c r="A216" s="34">
        <v>76</v>
      </c>
      <c r="B216" s="153">
        <v>515</v>
      </c>
      <c r="C216" s="153" t="s">
        <v>1357</v>
      </c>
      <c r="D216" s="153" t="s">
        <v>959</v>
      </c>
      <c r="E216" s="151" t="str">
        <f>VLOOKUP(B216,Spisak!A37:E20075,5)</f>
        <v>Veterani</v>
      </c>
      <c r="F216" s="147" t="s">
        <v>916</v>
      </c>
      <c r="G216" s="4">
        <v>0</v>
      </c>
      <c r="H216" s="50">
        <v>0.3355709490715526</v>
      </c>
      <c r="I216" s="51">
        <f t="shared" si="9"/>
        <v>0.3355709490715526</v>
      </c>
      <c r="J216" s="34">
        <v>84</v>
      </c>
      <c r="K216" s="34">
        <v>0</v>
      </c>
      <c r="L216" s="32">
        <f t="shared" si="10"/>
        <v>84</v>
      </c>
    </row>
    <row r="217" spans="1:12" ht="15">
      <c r="A217" s="34">
        <v>77</v>
      </c>
      <c r="B217" s="153">
        <v>163</v>
      </c>
      <c r="C217" s="153" t="s">
        <v>997</v>
      </c>
      <c r="D217" s="153" t="s">
        <v>1067</v>
      </c>
      <c r="E217" s="151" t="str">
        <f>VLOOKUP(B217,Spisak!A38:E20076,5)</f>
        <v>Seniori</v>
      </c>
      <c r="F217" s="147" t="s">
        <v>916</v>
      </c>
      <c r="G217" s="4">
        <v>0</v>
      </c>
      <c r="H217" s="50">
        <v>0.3376543981503346</v>
      </c>
      <c r="I217" s="51">
        <f t="shared" si="9"/>
        <v>0.3376543981503346</v>
      </c>
      <c r="J217" s="34">
        <v>84</v>
      </c>
      <c r="K217" s="34">
        <v>0</v>
      </c>
      <c r="L217" s="32">
        <f t="shared" si="10"/>
        <v>84</v>
      </c>
    </row>
    <row r="218" spans="1:12" ht="15">
      <c r="A218" s="34">
        <v>78</v>
      </c>
      <c r="B218" s="153">
        <v>1403</v>
      </c>
      <c r="C218" s="153" t="s">
        <v>2315</v>
      </c>
      <c r="D218" s="153" t="s">
        <v>1134</v>
      </c>
      <c r="E218" s="151" t="str">
        <f>VLOOKUP(B218,Spisak!A39:E20077,5)</f>
        <v>Seniori</v>
      </c>
      <c r="F218" s="147" t="s">
        <v>916</v>
      </c>
      <c r="G218" s="4">
        <v>0</v>
      </c>
      <c r="H218" s="50">
        <v>0.3376668981509283</v>
      </c>
      <c r="I218" s="51">
        <f t="shared" si="9"/>
        <v>0.3376668981509283</v>
      </c>
      <c r="J218" s="34">
        <v>84</v>
      </c>
      <c r="K218" s="34">
        <v>0</v>
      </c>
      <c r="L218" s="32">
        <f t="shared" si="10"/>
        <v>84</v>
      </c>
    </row>
    <row r="219" spans="1:12" ht="15">
      <c r="A219" s="34">
        <v>79</v>
      </c>
      <c r="B219" s="124">
        <v>2067</v>
      </c>
      <c r="C219" s="124" t="s">
        <v>568</v>
      </c>
      <c r="D219" s="124" t="s">
        <v>1113</v>
      </c>
      <c r="E219" s="151" t="str">
        <f>VLOOKUP(B219,Spisak!A40:E20078,5)</f>
        <v>Veterani</v>
      </c>
      <c r="F219" s="147" t="s">
        <v>916</v>
      </c>
      <c r="G219" s="4">
        <v>0</v>
      </c>
      <c r="H219" s="50">
        <v>0.33794259259593673</v>
      </c>
      <c r="I219" s="51">
        <f t="shared" si="9"/>
        <v>0.33794259259593673</v>
      </c>
      <c r="J219" s="34">
        <v>84</v>
      </c>
      <c r="K219" s="34">
        <v>0</v>
      </c>
      <c r="L219" s="32">
        <f t="shared" si="10"/>
        <v>84</v>
      </c>
    </row>
    <row r="220" spans="1:12" ht="15">
      <c r="A220" s="34">
        <v>80</v>
      </c>
      <c r="B220" s="153">
        <v>231</v>
      </c>
      <c r="C220" s="153" t="s">
        <v>1069</v>
      </c>
      <c r="D220" s="153" t="s">
        <v>1066</v>
      </c>
      <c r="E220" s="151" t="str">
        <f>VLOOKUP(B220,Spisak!A41:E20079,5)</f>
        <v>Seniori</v>
      </c>
      <c r="F220" s="147" t="s">
        <v>916</v>
      </c>
      <c r="G220" s="4">
        <v>0</v>
      </c>
      <c r="H220" s="50">
        <v>0.34236631944804685</v>
      </c>
      <c r="I220" s="51">
        <f t="shared" si="9"/>
        <v>0.34236631944804685</v>
      </c>
      <c r="J220" s="34">
        <v>84</v>
      </c>
      <c r="K220" s="34">
        <v>0</v>
      </c>
      <c r="L220" s="32">
        <f t="shared" si="10"/>
        <v>84</v>
      </c>
    </row>
    <row r="221" spans="1:12" ht="15">
      <c r="A221" s="34">
        <v>81</v>
      </c>
      <c r="B221" s="153">
        <v>1499</v>
      </c>
      <c r="C221" s="153" t="s">
        <v>2409</v>
      </c>
      <c r="D221" s="153" t="s">
        <v>999</v>
      </c>
      <c r="E221" s="151" t="str">
        <f>VLOOKUP(B221,Spisak!A42:E20080,5)</f>
        <v>Seniori</v>
      </c>
      <c r="F221" s="147" t="s">
        <v>916</v>
      </c>
      <c r="G221" s="4">
        <v>0</v>
      </c>
      <c r="H221" s="50">
        <v>0.34297662036988186</v>
      </c>
      <c r="I221" s="51">
        <f t="shared" si="9"/>
        <v>0.34297662036988186</v>
      </c>
      <c r="J221" s="34">
        <v>84</v>
      </c>
      <c r="K221" s="34">
        <v>0</v>
      </c>
      <c r="L221" s="32">
        <f t="shared" si="10"/>
        <v>84</v>
      </c>
    </row>
    <row r="222" spans="1:12" ht="15">
      <c r="A222" s="34">
        <v>82</v>
      </c>
      <c r="B222" s="153">
        <v>1498</v>
      </c>
      <c r="C222" s="153" t="s">
        <v>2408</v>
      </c>
      <c r="D222" s="153" t="s">
        <v>999</v>
      </c>
      <c r="E222" s="151" t="str">
        <f>VLOOKUP(B222,Spisak!A43:E20081,5)</f>
        <v>Seniori</v>
      </c>
      <c r="F222" s="147" t="s">
        <v>916</v>
      </c>
      <c r="G222" s="4">
        <v>0</v>
      </c>
      <c r="H222" s="50">
        <v>0.3429869212995982</v>
      </c>
      <c r="I222" s="51">
        <f t="shared" si="9"/>
        <v>0.3429869212995982</v>
      </c>
      <c r="J222" s="34">
        <v>84</v>
      </c>
      <c r="K222" s="34">
        <v>0</v>
      </c>
      <c r="L222" s="32">
        <f t="shared" si="10"/>
        <v>84</v>
      </c>
    </row>
    <row r="223" spans="1:12" ht="15">
      <c r="A223" s="34">
        <v>83</v>
      </c>
      <c r="B223" s="153">
        <v>131</v>
      </c>
      <c r="C223" s="153" t="s">
        <v>962</v>
      </c>
      <c r="D223" s="153" t="s">
        <v>959</v>
      </c>
      <c r="E223" s="151" t="str">
        <f>VLOOKUP(B223,Spisak!A44:E20082,5)</f>
        <v>Veterani</v>
      </c>
      <c r="F223" s="147" t="s">
        <v>916</v>
      </c>
      <c r="G223" s="4">
        <v>0</v>
      </c>
      <c r="H223" s="50">
        <v>0.3469307870400371</v>
      </c>
      <c r="I223" s="51">
        <f aca="true" t="shared" si="11" ref="I223:I254">H223-G223</f>
        <v>0.3469307870400371</v>
      </c>
      <c r="J223" s="34">
        <v>84</v>
      </c>
      <c r="K223" s="34">
        <v>0</v>
      </c>
      <c r="L223" s="32">
        <f t="shared" si="10"/>
        <v>84</v>
      </c>
    </row>
    <row r="224" spans="1:12" ht="15">
      <c r="A224" s="34">
        <v>84</v>
      </c>
      <c r="B224" s="153">
        <v>229</v>
      </c>
      <c r="C224" s="153" t="s">
        <v>1065</v>
      </c>
      <c r="D224" s="153" t="s">
        <v>1066</v>
      </c>
      <c r="E224" s="151" t="str">
        <f>VLOOKUP(B224,Spisak!A45:E20083,5)</f>
        <v>Seniori</v>
      </c>
      <c r="F224" s="147" t="s">
        <v>916</v>
      </c>
      <c r="G224" s="4">
        <v>0</v>
      </c>
      <c r="H224" s="50">
        <v>0.36956666666810634</v>
      </c>
      <c r="I224" s="51">
        <f t="shared" si="11"/>
        <v>0.36956666666810634</v>
      </c>
      <c r="J224" s="34">
        <v>84</v>
      </c>
      <c r="K224" s="34">
        <v>0</v>
      </c>
      <c r="L224" s="32">
        <f t="shared" si="10"/>
        <v>84</v>
      </c>
    </row>
    <row r="225" spans="1:12" ht="15">
      <c r="A225" s="34">
        <v>85</v>
      </c>
      <c r="B225" s="153">
        <v>850</v>
      </c>
      <c r="C225" s="153" t="s">
        <v>1751</v>
      </c>
      <c r="D225" s="153" t="s">
        <v>1473</v>
      </c>
      <c r="E225" s="151" t="str">
        <f>VLOOKUP(B225,Spisak!A46:E20084,5)</f>
        <v>Seniori</v>
      </c>
      <c r="F225" s="147" t="s">
        <v>916</v>
      </c>
      <c r="G225" s="4">
        <v>0</v>
      </c>
      <c r="H225" s="50">
        <v>0.37296226852049585</v>
      </c>
      <c r="I225" s="51">
        <f t="shared" si="11"/>
        <v>0.37296226852049585</v>
      </c>
      <c r="J225" s="34">
        <v>84</v>
      </c>
      <c r="K225" s="34">
        <v>0</v>
      </c>
      <c r="L225" s="32">
        <f t="shared" si="10"/>
        <v>84</v>
      </c>
    </row>
    <row r="226" spans="1:12" ht="15">
      <c r="A226" s="34">
        <v>86</v>
      </c>
      <c r="B226" s="153">
        <v>2179</v>
      </c>
      <c r="C226" s="153" t="s">
        <v>683</v>
      </c>
      <c r="D226" s="153" t="s">
        <v>1473</v>
      </c>
      <c r="E226" s="151" t="str">
        <f>VLOOKUP(B226,Spisak!A47:E20085,5)</f>
        <v>Veterani</v>
      </c>
      <c r="F226" s="147" t="s">
        <v>916</v>
      </c>
      <c r="G226" s="4">
        <v>0</v>
      </c>
      <c r="H226" s="50">
        <v>0.3730364583316259</v>
      </c>
      <c r="I226" s="51">
        <f t="shared" si="11"/>
        <v>0.3730364583316259</v>
      </c>
      <c r="J226" s="34">
        <v>84</v>
      </c>
      <c r="K226" s="34">
        <v>0</v>
      </c>
      <c r="L226" s="32">
        <f t="shared" si="10"/>
        <v>84</v>
      </c>
    </row>
    <row r="227" spans="1:12" ht="15">
      <c r="A227" s="34">
        <v>87</v>
      </c>
      <c r="B227" s="153">
        <v>25</v>
      </c>
      <c r="C227" s="153" t="s">
        <v>840</v>
      </c>
      <c r="D227" s="153" t="s">
        <v>829</v>
      </c>
      <c r="E227" s="151" t="str">
        <f>VLOOKUP(B227,Spisak!A2:E20086,5)</f>
        <v>Seniori</v>
      </c>
      <c r="F227" s="147" t="s">
        <v>916</v>
      </c>
      <c r="G227" s="4">
        <v>0</v>
      </c>
      <c r="H227" s="50">
        <v>0.3779465277766576</v>
      </c>
      <c r="I227" s="51">
        <f t="shared" si="11"/>
        <v>0.3779465277766576</v>
      </c>
      <c r="J227" s="34">
        <v>84</v>
      </c>
      <c r="K227" s="34">
        <v>0</v>
      </c>
      <c r="L227" s="32">
        <f t="shared" si="10"/>
        <v>84</v>
      </c>
    </row>
    <row r="228" spans="1:12" ht="15">
      <c r="A228" s="34">
        <v>88</v>
      </c>
      <c r="B228" s="153">
        <v>66</v>
      </c>
      <c r="C228" s="153" t="s">
        <v>888</v>
      </c>
      <c r="D228" s="153" t="s">
        <v>831</v>
      </c>
      <c r="E228" s="151" t="str">
        <f>VLOOKUP(B228,Spisak!A3:E20087,5)</f>
        <v>Seniori</v>
      </c>
      <c r="F228" s="147" t="s">
        <v>916</v>
      </c>
      <c r="G228" s="4">
        <v>0</v>
      </c>
      <c r="H228" s="50">
        <v>0.37795486111281207</v>
      </c>
      <c r="I228" s="51">
        <f t="shared" si="11"/>
        <v>0.37795486111281207</v>
      </c>
      <c r="J228" s="34">
        <v>84</v>
      </c>
      <c r="K228" s="34">
        <v>0</v>
      </c>
      <c r="L228" s="32">
        <f t="shared" si="10"/>
        <v>84</v>
      </c>
    </row>
    <row r="229" spans="1:12" ht="15">
      <c r="A229" s="34">
        <v>89</v>
      </c>
      <c r="B229" s="153">
        <v>863</v>
      </c>
      <c r="C229" s="153" t="s">
        <v>1763</v>
      </c>
      <c r="D229" s="153" t="s">
        <v>950</v>
      </c>
      <c r="E229" s="151" t="str">
        <f>VLOOKUP(B229,Spisak!A4:E20088,5)</f>
        <v>Veterani</v>
      </c>
      <c r="F229" s="147" t="s">
        <v>916</v>
      </c>
      <c r="G229" s="4">
        <v>0</v>
      </c>
      <c r="H229" s="50">
        <v>0.38076840277790325</v>
      </c>
      <c r="I229" s="51">
        <f t="shared" si="11"/>
        <v>0.38076840277790325</v>
      </c>
      <c r="J229" s="34">
        <v>84</v>
      </c>
      <c r="K229" s="34">
        <v>0</v>
      </c>
      <c r="L229" s="32">
        <f t="shared" si="10"/>
        <v>84</v>
      </c>
    </row>
    <row r="230" spans="1:12" ht="15">
      <c r="A230" s="34">
        <v>90</v>
      </c>
      <c r="B230" s="153">
        <v>1511</v>
      </c>
      <c r="C230" s="153" t="s">
        <v>1</v>
      </c>
      <c r="D230" s="153" t="s">
        <v>1431</v>
      </c>
      <c r="E230" s="151" t="str">
        <f>VLOOKUP(B230,Spisak!A5:E20089,5)</f>
        <v>Veterani</v>
      </c>
      <c r="F230" s="147" t="s">
        <v>916</v>
      </c>
      <c r="G230" s="4">
        <v>0</v>
      </c>
      <c r="H230" s="50">
        <v>0.3877846064788173</v>
      </c>
      <c r="I230" s="51">
        <f t="shared" si="11"/>
        <v>0.3877846064788173</v>
      </c>
      <c r="J230" s="34">
        <v>84</v>
      </c>
      <c r="K230" s="34">
        <v>0</v>
      </c>
      <c r="L230" s="32">
        <f t="shared" si="10"/>
        <v>84</v>
      </c>
    </row>
    <row r="231" spans="1:12" ht="15">
      <c r="A231" s="34">
        <v>91</v>
      </c>
      <c r="B231" s="124">
        <v>238</v>
      </c>
      <c r="C231" s="124" t="s">
        <v>1075</v>
      </c>
      <c r="D231" s="124" t="s">
        <v>861</v>
      </c>
      <c r="E231" s="151" t="str">
        <f>VLOOKUP(B231,Spisak!A6:E20090,5)</f>
        <v>Seniori</v>
      </c>
      <c r="F231" s="147" t="s">
        <v>916</v>
      </c>
      <c r="G231" s="4">
        <v>0</v>
      </c>
      <c r="H231" s="50">
        <v>0.3878004629659699</v>
      </c>
      <c r="I231" s="51">
        <f t="shared" si="11"/>
        <v>0.3878004629659699</v>
      </c>
      <c r="J231" s="34">
        <v>84</v>
      </c>
      <c r="K231" s="34">
        <v>0</v>
      </c>
      <c r="L231" s="32">
        <f t="shared" si="10"/>
        <v>84</v>
      </c>
    </row>
    <row r="232" spans="1:12" ht="15">
      <c r="A232" s="34">
        <v>92</v>
      </c>
      <c r="B232" s="153">
        <v>1523</v>
      </c>
      <c r="C232" s="153" t="s">
        <v>13</v>
      </c>
      <c r="D232" s="153" t="s">
        <v>861</v>
      </c>
      <c r="E232" s="151" t="str">
        <f>VLOOKUP(B232,Spisak!A7:E20091,5)</f>
        <v>Veterani</v>
      </c>
      <c r="F232" s="147" t="s">
        <v>916</v>
      </c>
      <c r="G232" s="4">
        <v>0</v>
      </c>
      <c r="H232" s="50">
        <v>0.38893761573854135</v>
      </c>
      <c r="I232" s="51">
        <f t="shared" si="11"/>
        <v>0.38893761573854135</v>
      </c>
      <c r="J232" s="34">
        <v>84</v>
      </c>
      <c r="K232" s="34">
        <v>0</v>
      </c>
      <c r="L232" s="32">
        <f t="shared" si="10"/>
        <v>84</v>
      </c>
    </row>
    <row r="233" spans="1:12" ht="15">
      <c r="A233" s="34">
        <v>93</v>
      </c>
      <c r="B233" s="153">
        <v>845</v>
      </c>
      <c r="C233" s="153" t="s">
        <v>1747</v>
      </c>
      <c r="D233" s="153" t="s">
        <v>861</v>
      </c>
      <c r="E233" s="151" t="str">
        <f>VLOOKUP(B233,Spisak!A8:E20092,5)</f>
        <v>Veterani</v>
      </c>
      <c r="F233" s="147" t="s">
        <v>916</v>
      </c>
      <c r="G233" s="4">
        <v>0</v>
      </c>
      <c r="H233" s="50">
        <v>0.38894907407666324</v>
      </c>
      <c r="I233" s="51">
        <f t="shared" si="11"/>
        <v>0.38894907407666324</v>
      </c>
      <c r="J233" s="34">
        <v>84</v>
      </c>
      <c r="K233" s="34">
        <v>0</v>
      </c>
      <c r="L233" s="32">
        <f t="shared" si="10"/>
        <v>84</v>
      </c>
    </row>
    <row r="234" spans="1:12" ht="15">
      <c r="A234" s="34">
        <v>94</v>
      </c>
      <c r="B234" s="153">
        <v>1779</v>
      </c>
      <c r="C234" s="153" t="s">
        <v>11</v>
      </c>
      <c r="D234" s="153" t="s">
        <v>287</v>
      </c>
      <c r="E234" s="151" t="str">
        <f>VLOOKUP(B234,Spisak!A9:E20093,5)</f>
        <v>Veterani</v>
      </c>
      <c r="F234" s="147" t="s">
        <v>916</v>
      </c>
      <c r="G234" s="4">
        <v>0</v>
      </c>
      <c r="H234" s="50">
        <v>0.38962395833368646</v>
      </c>
      <c r="I234" s="51">
        <f t="shared" si="11"/>
        <v>0.38962395833368646</v>
      </c>
      <c r="J234" s="34">
        <v>84</v>
      </c>
      <c r="K234" s="34">
        <v>0</v>
      </c>
      <c r="L234" s="32">
        <f t="shared" si="10"/>
        <v>84</v>
      </c>
    </row>
    <row r="235" spans="1:12" ht="15">
      <c r="A235" s="34">
        <v>95</v>
      </c>
      <c r="B235" s="124">
        <v>565</v>
      </c>
      <c r="C235" s="124" t="s">
        <v>1451</v>
      </c>
      <c r="D235" s="124" t="s">
        <v>1113</v>
      </c>
      <c r="E235" s="151" t="str">
        <f>VLOOKUP(B235,Spisak!A10:E20094,5)</f>
        <v>Veterani</v>
      </c>
      <c r="F235" s="147" t="s">
        <v>916</v>
      </c>
      <c r="G235" s="4">
        <v>0</v>
      </c>
      <c r="H235" s="50">
        <v>0.3969810185226379</v>
      </c>
      <c r="I235" s="51">
        <f t="shared" si="11"/>
        <v>0.3969810185226379</v>
      </c>
      <c r="J235" s="34">
        <v>84</v>
      </c>
      <c r="K235" s="34">
        <v>0</v>
      </c>
      <c r="L235" s="32">
        <f t="shared" si="10"/>
        <v>84</v>
      </c>
    </row>
    <row r="236" spans="1:12" ht="15">
      <c r="A236" s="34">
        <v>96</v>
      </c>
      <c r="B236" s="124">
        <v>556</v>
      </c>
      <c r="C236" s="124" t="s">
        <v>1442</v>
      </c>
      <c r="D236" s="124" t="s">
        <v>1113</v>
      </c>
      <c r="E236" s="151" t="str">
        <f>VLOOKUP(B236,Spisak!A11:E20095,5)</f>
        <v>Veterani</v>
      </c>
      <c r="F236" s="147" t="s">
        <v>916</v>
      </c>
      <c r="G236" s="4">
        <v>0</v>
      </c>
      <c r="H236" s="50">
        <v>0.39699131944507826</v>
      </c>
      <c r="I236" s="51">
        <f t="shared" si="11"/>
        <v>0.39699131944507826</v>
      </c>
      <c r="J236" s="34">
        <v>84</v>
      </c>
      <c r="K236" s="34">
        <v>0</v>
      </c>
      <c r="L236" s="32">
        <f t="shared" si="10"/>
        <v>84</v>
      </c>
    </row>
    <row r="237" spans="1:12" ht="15">
      <c r="A237" s="34">
        <v>97</v>
      </c>
      <c r="B237" s="124">
        <v>198</v>
      </c>
      <c r="C237" s="124" t="s">
        <v>1037</v>
      </c>
      <c r="D237" s="124" t="s">
        <v>1035</v>
      </c>
      <c r="E237" s="151" t="str">
        <f>VLOOKUP(B237,Spisak!A12:E20096,5)</f>
        <v>Seniori</v>
      </c>
      <c r="F237" s="147" t="s">
        <v>916</v>
      </c>
      <c r="G237" s="4">
        <v>0</v>
      </c>
      <c r="H237" s="50">
        <v>0.3970012731515453</v>
      </c>
      <c r="I237" s="51">
        <f t="shared" si="11"/>
        <v>0.3970012731515453</v>
      </c>
      <c r="J237" s="34">
        <v>84</v>
      </c>
      <c r="K237" s="34">
        <v>0</v>
      </c>
      <c r="L237" s="32">
        <f t="shared" si="10"/>
        <v>84</v>
      </c>
    </row>
    <row r="238" spans="1:12" ht="15">
      <c r="A238" s="34">
        <v>98</v>
      </c>
      <c r="B238" s="124">
        <v>218</v>
      </c>
      <c r="C238" s="124" t="s">
        <v>1093</v>
      </c>
      <c r="D238" s="124" t="s">
        <v>1035</v>
      </c>
      <c r="E238" s="151" t="str">
        <f>VLOOKUP(B238,Spisak!A13:E20097,5)</f>
        <v>Seniori</v>
      </c>
      <c r="F238" s="147" t="s">
        <v>916</v>
      </c>
      <c r="G238" s="4">
        <v>0</v>
      </c>
      <c r="H238" s="50">
        <v>0.39738148148171604</v>
      </c>
      <c r="I238" s="51">
        <f t="shared" si="11"/>
        <v>0.39738148148171604</v>
      </c>
      <c r="J238" s="34">
        <v>84</v>
      </c>
      <c r="K238" s="34">
        <v>0</v>
      </c>
      <c r="L238" s="32">
        <f t="shared" si="10"/>
        <v>84</v>
      </c>
    </row>
    <row r="239" spans="1:12" ht="15">
      <c r="A239" s="34">
        <v>99</v>
      </c>
      <c r="B239" s="153">
        <v>2128</v>
      </c>
      <c r="C239" s="153" t="s">
        <v>632</v>
      </c>
      <c r="D239" s="153" t="s">
        <v>1404</v>
      </c>
      <c r="E239" s="151" t="str">
        <f>VLOOKUP(B239,Spisak!A14:E20098,5)</f>
        <v>Veterani</v>
      </c>
      <c r="F239" s="147" t="s">
        <v>916</v>
      </c>
      <c r="G239" s="4">
        <v>0</v>
      </c>
      <c r="H239" s="50">
        <v>0.4236605324113043</v>
      </c>
      <c r="I239" s="51">
        <f t="shared" si="11"/>
        <v>0.4236605324113043</v>
      </c>
      <c r="J239" s="34">
        <v>84</v>
      </c>
      <c r="K239" s="34">
        <v>0</v>
      </c>
      <c r="L239" s="32">
        <f t="shared" si="10"/>
        <v>84</v>
      </c>
    </row>
    <row r="240" spans="1:12" ht="15">
      <c r="A240" s="34">
        <v>100</v>
      </c>
      <c r="B240" s="153">
        <v>178</v>
      </c>
      <c r="C240" s="153" t="s">
        <v>1016</v>
      </c>
      <c r="D240" s="153" t="s">
        <v>1404</v>
      </c>
      <c r="E240" s="151" t="str">
        <f>VLOOKUP(B240,Spisak!A15:E20099,5)</f>
        <v>Seniori</v>
      </c>
      <c r="F240" s="147" t="s">
        <v>916</v>
      </c>
      <c r="G240" s="4">
        <v>0</v>
      </c>
      <c r="H240" s="50">
        <v>0.42368749999877764</v>
      </c>
      <c r="I240" s="51">
        <f t="shared" si="11"/>
        <v>0.42368749999877764</v>
      </c>
      <c r="J240" s="34">
        <v>84</v>
      </c>
      <c r="K240" s="34">
        <v>0</v>
      </c>
      <c r="L240" s="32">
        <f t="shared" si="10"/>
        <v>84</v>
      </c>
    </row>
    <row r="241" spans="1:12" ht="15">
      <c r="A241" s="34">
        <v>101</v>
      </c>
      <c r="B241" s="153">
        <v>1688</v>
      </c>
      <c r="C241" s="153" t="s">
        <v>192</v>
      </c>
      <c r="D241" s="153" t="s">
        <v>1404</v>
      </c>
      <c r="E241" s="151" t="str">
        <f>VLOOKUP(B241,Spisak!A16:E20100,5)</f>
        <v>Seniori</v>
      </c>
      <c r="F241" s="147" t="s">
        <v>916</v>
      </c>
      <c r="G241" s="4">
        <v>0</v>
      </c>
      <c r="H241" s="50">
        <v>0.42519548611016944</v>
      </c>
      <c r="I241" s="51">
        <f t="shared" si="11"/>
        <v>0.42519548611016944</v>
      </c>
      <c r="J241" s="34">
        <v>84</v>
      </c>
      <c r="K241" s="34">
        <v>0</v>
      </c>
      <c r="L241" s="32">
        <f t="shared" si="10"/>
        <v>84</v>
      </c>
    </row>
    <row r="242" spans="1:12" ht="15">
      <c r="A242" s="34">
        <v>102</v>
      </c>
      <c r="B242" s="124">
        <v>670</v>
      </c>
      <c r="C242" s="124" t="s">
        <v>1561</v>
      </c>
      <c r="D242" s="124" t="s">
        <v>1404</v>
      </c>
      <c r="E242" s="151" t="str">
        <f>VLOOKUP(B242,Spisak!A17:E20101,5)</f>
        <v>Veterani</v>
      </c>
      <c r="F242" s="147" t="s">
        <v>916</v>
      </c>
      <c r="G242" s="4">
        <v>0</v>
      </c>
      <c r="H242" s="50">
        <v>0.42598958333110204</v>
      </c>
      <c r="I242" s="51">
        <f t="shared" si="11"/>
        <v>0.42598958333110204</v>
      </c>
      <c r="J242" s="34">
        <v>84</v>
      </c>
      <c r="K242" s="34">
        <v>0</v>
      </c>
      <c r="L242" s="32">
        <f t="shared" si="10"/>
        <v>84</v>
      </c>
    </row>
    <row r="243" spans="1:12" ht="15">
      <c r="A243" s="34">
        <v>103</v>
      </c>
      <c r="B243" s="140">
        <v>92</v>
      </c>
      <c r="C243" s="140" t="s">
        <v>911</v>
      </c>
      <c r="D243" s="140" t="s">
        <v>859</v>
      </c>
      <c r="E243" s="151" t="str">
        <f>VLOOKUP(B243,Spisak!A18:E20102,5)</f>
        <v>Seniori</v>
      </c>
      <c r="F243" s="147" t="s">
        <v>916</v>
      </c>
      <c r="G243" s="4">
        <v>0</v>
      </c>
      <c r="H243" s="50">
        <v>0.4554944444462308</v>
      </c>
      <c r="I243" s="51">
        <f t="shared" si="11"/>
        <v>0.4554944444462308</v>
      </c>
      <c r="J243" s="34">
        <v>84</v>
      </c>
      <c r="K243" s="34">
        <v>0</v>
      </c>
      <c r="L243" s="32">
        <f t="shared" si="10"/>
        <v>84</v>
      </c>
    </row>
    <row r="244" spans="1:12" ht="15">
      <c r="A244" s="34">
        <v>104</v>
      </c>
      <c r="B244" s="153">
        <v>667</v>
      </c>
      <c r="C244" s="153" t="s">
        <v>1558</v>
      </c>
      <c r="D244" s="153" t="s">
        <v>831</v>
      </c>
      <c r="E244" s="151" t="str">
        <f>VLOOKUP(B244,Spisak!A19:E20103,5)</f>
        <v>Seniori</v>
      </c>
      <c r="F244" s="34" t="s">
        <v>916</v>
      </c>
      <c r="G244" s="8">
        <v>0</v>
      </c>
      <c r="H244" s="50">
        <v>0.4560685185206239</v>
      </c>
      <c r="I244" s="50">
        <f t="shared" si="11"/>
        <v>0.4560685185206239</v>
      </c>
      <c r="J244" s="34">
        <v>84</v>
      </c>
      <c r="K244" s="34">
        <v>0</v>
      </c>
      <c r="L244" s="32">
        <f t="shared" si="10"/>
        <v>84</v>
      </c>
    </row>
    <row r="245" spans="1:12" ht="15">
      <c r="A245" s="34">
        <v>286</v>
      </c>
      <c r="B245" s="28">
        <v>1416</v>
      </c>
      <c r="C245" s="85" t="s">
        <v>2332</v>
      </c>
      <c r="D245" s="85" t="s">
        <v>863</v>
      </c>
      <c r="E245" s="151" t="str">
        <f>VLOOKUP(B245,Spisak!A56:E20285,5)</f>
        <v>Veterani</v>
      </c>
      <c r="F245" s="140"/>
      <c r="G245" s="8"/>
      <c r="H245" s="8"/>
      <c r="I245" s="8"/>
      <c r="J245" s="1"/>
      <c r="K245" s="34"/>
      <c r="L245" s="32"/>
    </row>
    <row r="246" spans="1:12" s="133" customFormat="1" ht="15">
      <c r="A246" s="34">
        <v>287</v>
      </c>
      <c r="B246" s="140">
        <v>2206</v>
      </c>
      <c r="C246" s="140" t="s">
        <v>712</v>
      </c>
      <c r="D246" s="140" t="s">
        <v>959</v>
      </c>
      <c r="E246" s="151" t="str">
        <f>VLOOKUP(B246,Spisak!A57:E20286,5)</f>
        <v>Seniori</v>
      </c>
      <c r="F246" s="3"/>
      <c r="G246" s="5"/>
      <c r="H246" s="5"/>
      <c r="I246" s="8"/>
      <c r="J246" s="16"/>
      <c r="K246" s="34"/>
      <c r="L246" s="32"/>
    </row>
    <row r="247" spans="1:12" s="133" customFormat="1" ht="15">
      <c r="A247" s="34">
        <v>288</v>
      </c>
      <c r="B247" s="28">
        <v>2270</v>
      </c>
      <c r="C247" s="28" t="s">
        <v>777</v>
      </c>
      <c r="D247" s="28" t="s">
        <v>263</v>
      </c>
      <c r="E247" s="151" t="str">
        <f>VLOOKUP(B247,Spisak!A58:E20287,5)</f>
        <v>Veterani</v>
      </c>
      <c r="F247" s="3"/>
      <c r="G247" s="5"/>
      <c r="H247" s="5"/>
      <c r="I247" s="8"/>
      <c r="J247" s="16"/>
      <c r="K247" s="34"/>
      <c r="L247" s="32"/>
    </row>
    <row r="248" spans="1:12" s="133" customFormat="1" ht="15">
      <c r="A248" s="126">
        <v>291</v>
      </c>
      <c r="B248" s="127"/>
      <c r="C248" s="127"/>
      <c r="D248" s="127"/>
      <c r="E248" s="15"/>
      <c r="F248" s="134"/>
      <c r="G248" s="135"/>
      <c r="H248" s="136"/>
      <c r="I248" s="136"/>
      <c r="J248" s="134"/>
      <c r="K248" s="134"/>
      <c r="L248" s="134"/>
    </row>
    <row r="249" spans="1:4" ht="15">
      <c r="A249" s="34">
        <v>292</v>
      </c>
      <c r="B249" s="124"/>
      <c r="C249" s="124"/>
      <c r="D249" s="124"/>
    </row>
    <row r="250" spans="1:4" ht="15">
      <c r="A250" s="34">
        <v>293</v>
      </c>
      <c r="B250" s="124"/>
      <c r="C250" s="124"/>
      <c r="D250" s="124"/>
    </row>
    <row r="251" ht="15">
      <c r="A251" s="34">
        <v>294</v>
      </c>
    </row>
    <row r="252" ht="15">
      <c r="A252" s="34">
        <v>295</v>
      </c>
    </row>
    <row r="253" ht="15">
      <c r="A253" s="34">
        <v>296</v>
      </c>
    </row>
    <row r="254" ht="15">
      <c r="A254" s="34">
        <v>297</v>
      </c>
    </row>
  </sheetData>
  <sheetProtection/>
  <conditionalFormatting sqref="F2:F34 B2:D63 E2:E247 B148:D239">
    <cfRule type="expression" priority="80" dxfId="0">
      <formula>EXACT(MOD(ROW(),2),0)</formula>
    </cfRule>
  </conditionalFormatting>
  <conditionalFormatting sqref="B240:D245">
    <cfRule type="expression" priority="79" dxfId="0">
      <formula>EXACT(MOD(ROW(),2),0)</formula>
    </cfRule>
  </conditionalFormatting>
  <conditionalFormatting sqref="B246:D246">
    <cfRule type="expression" priority="78" dxfId="0">
      <formula>EXACT(MOD(ROW(),2),0)</formula>
    </cfRule>
  </conditionalFormatting>
  <conditionalFormatting sqref="B247:D247">
    <cfRule type="expression" priority="77" dxfId="0">
      <formula>EXACT(MOD(ROW(),2),0)</formula>
    </cfRule>
  </conditionalFormatting>
  <conditionalFormatting sqref="B246:D246">
    <cfRule type="expression" priority="76" dxfId="0">
      <formula>EXACT(MOD(ROW(),2),0)</formula>
    </cfRule>
  </conditionalFormatting>
  <conditionalFormatting sqref="B247:D247">
    <cfRule type="expression" priority="75" dxfId="0">
      <formula>EXACT(MOD(ROW(),2),0)</formula>
    </cfRule>
  </conditionalFormatting>
  <conditionalFormatting sqref="B247:D247">
    <cfRule type="expression" priority="74" dxfId="0">
      <formula>EXACT(MOD(ROW(),2),0)</formula>
    </cfRule>
  </conditionalFormatting>
  <conditionalFormatting sqref="B248:D248">
    <cfRule type="expression" priority="73" dxfId="0">
      <formula>EXACT(MOD(ROW(),2),0)</formula>
    </cfRule>
  </conditionalFormatting>
  <conditionalFormatting sqref="B249:D249">
    <cfRule type="expression" priority="72" dxfId="0">
      <formula>EXACT(MOD(ROW(),2),0)</formula>
    </cfRule>
  </conditionalFormatting>
  <conditionalFormatting sqref="B250:D250">
    <cfRule type="expression" priority="71" dxfId="0">
      <formula>EXACT(MOD(ROW(),2),0)</formula>
    </cfRule>
  </conditionalFormatting>
  <conditionalFormatting sqref="B64:D69">
    <cfRule type="expression" priority="69" dxfId="0">
      <formula>EXACT(MOD(ROW(),2),0)</formula>
    </cfRule>
  </conditionalFormatting>
  <conditionalFormatting sqref="B79:D79">
    <cfRule type="expression" priority="68" dxfId="0">
      <formula>EXACT(MOD(ROW(),2),0)</formula>
    </cfRule>
  </conditionalFormatting>
  <conditionalFormatting sqref="B177:D245 F177:F245">
    <cfRule type="expression" priority="67" dxfId="0">
      <formula>EXACT(MOD(ROW(),2),0)</formula>
    </cfRule>
  </conditionalFormatting>
  <conditionalFormatting sqref="B246:D246">
    <cfRule type="expression" priority="66" dxfId="0">
      <formula>EXACT(MOD(ROW(),2),0)</formula>
    </cfRule>
  </conditionalFormatting>
  <conditionalFormatting sqref="B246:D246">
    <cfRule type="expression" priority="65" dxfId="0">
      <formula>EXACT(MOD(ROW(),2),0)</formula>
    </cfRule>
  </conditionalFormatting>
  <conditionalFormatting sqref="B247:D247">
    <cfRule type="expression" priority="64" dxfId="0">
      <formula>EXACT(MOD(ROW(),2),0)</formula>
    </cfRule>
  </conditionalFormatting>
  <conditionalFormatting sqref="B245:D245">
    <cfRule type="expression" priority="63" dxfId="0">
      <formula>EXACT(MOD(ROW(),2),0)</formula>
    </cfRule>
  </conditionalFormatting>
  <conditionalFormatting sqref="B245:D245">
    <cfRule type="expression" priority="62" dxfId="0">
      <formula>EXACT(MOD(ROW(),2),0)</formula>
    </cfRule>
  </conditionalFormatting>
  <conditionalFormatting sqref="B246:D246">
    <cfRule type="expression" priority="61" dxfId="0">
      <formula>EXACT(MOD(ROW(),2),0)</formula>
    </cfRule>
  </conditionalFormatting>
  <conditionalFormatting sqref="B247:D247">
    <cfRule type="expression" priority="60" dxfId="0">
      <formula>EXACT(MOD(ROW(),2),0)</formula>
    </cfRule>
  </conditionalFormatting>
  <conditionalFormatting sqref="B245:D245">
    <cfRule type="expression" priority="59" dxfId="0">
      <formula>EXACT(MOD(ROW(),2),0)</formula>
    </cfRule>
  </conditionalFormatting>
  <conditionalFormatting sqref="B245:D245">
    <cfRule type="expression" priority="58" dxfId="0">
      <formula>EXACT(MOD(ROW(),2),0)</formula>
    </cfRule>
  </conditionalFormatting>
  <conditionalFormatting sqref="B246:D246">
    <cfRule type="expression" priority="57" dxfId="0">
      <formula>EXACT(MOD(ROW(),2),0)</formula>
    </cfRule>
  </conditionalFormatting>
  <conditionalFormatting sqref="B247:D247">
    <cfRule type="expression" priority="56" dxfId="0">
      <formula>EXACT(MOD(ROW(),2),0)</formula>
    </cfRule>
  </conditionalFormatting>
  <conditionalFormatting sqref="B244:D244">
    <cfRule type="expression" priority="55" dxfId="0">
      <formula>EXACT(MOD(ROW(),2),0)</formula>
    </cfRule>
  </conditionalFormatting>
  <conditionalFormatting sqref="B244:D244">
    <cfRule type="expression" priority="54" dxfId="0">
      <formula>EXACT(MOD(ROW(),2),0)</formula>
    </cfRule>
  </conditionalFormatting>
  <conditionalFormatting sqref="B245:D245">
    <cfRule type="expression" priority="53" dxfId="0">
      <formula>EXACT(MOD(ROW(),2),0)</formula>
    </cfRule>
  </conditionalFormatting>
  <conditionalFormatting sqref="B246:D246">
    <cfRule type="expression" priority="52" dxfId="0">
      <formula>EXACT(MOD(ROW(),2),0)</formula>
    </cfRule>
  </conditionalFormatting>
  <conditionalFormatting sqref="B247:D247">
    <cfRule type="expression" priority="51" dxfId="0">
      <formula>EXACT(MOD(ROW(),2),0)</formula>
    </cfRule>
  </conditionalFormatting>
  <conditionalFormatting sqref="B246:D246">
    <cfRule type="expression" priority="50" dxfId="0">
      <formula>EXACT(MOD(ROW(),2),0)</formula>
    </cfRule>
  </conditionalFormatting>
  <conditionalFormatting sqref="B247:D247">
    <cfRule type="expression" priority="49" dxfId="0">
      <formula>EXACT(MOD(ROW(),2),0)</formula>
    </cfRule>
  </conditionalFormatting>
  <conditionalFormatting sqref="B247:D247">
    <cfRule type="expression" priority="48" dxfId="0">
      <formula>EXACT(MOD(ROW(),2),0)</formula>
    </cfRule>
  </conditionalFormatting>
  <conditionalFormatting sqref="B246:D246">
    <cfRule type="expression" priority="47" dxfId="0">
      <formula>EXACT(MOD(ROW(),2),0)</formula>
    </cfRule>
  </conditionalFormatting>
  <conditionalFormatting sqref="B246:D246">
    <cfRule type="expression" priority="46" dxfId="0">
      <formula>EXACT(MOD(ROW(),2),0)</formula>
    </cfRule>
  </conditionalFormatting>
  <conditionalFormatting sqref="B247:D247">
    <cfRule type="expression" priority="45" dxfId="0">
      <formula>EXACT(MOD(ROW(),2),0)</formula>
    </cfRule>
  </conditionalFormatting>
  <conditionalFormatting sqref="B246:D246">
    <cfRule type="expression" priority="44" dxfId="0">
      <formula>EXACT(MOD(ROW(),2),0)</formula>
    </cfRule>
  </conditionalFormatting>
  <conditionalFormatting sqref="B246:D246">
    <cfRule type="expression" priority="43" dxfId="0">
      <formula>EXACT(MOD(ROW(),2),0)</formula>
    </cfRule>
  </conditionalFormatting>
  <conditionalFormatting sqref="B247:D247">
    <cfRule type="expression" priority="42" dxfId="0">
      <formula>EXACT(MOD(ROW(),2),0)</formula>
    </cfRule>
  </conditionalFormatting>
  <conditionalFormatting sqref="B246:D246">
    <cfRule type="expression" priority="41" dxfId="0">
      <formula>EXACT(MOD(ROW(),2),0)</formula>
    </cfRule>
  </conditionalFormatting>
  <conditionalFormatting sqref="B247:D247">
    <cfRule type="expression" priority="40" dxfId="0">
      <formula>EXACT(MOD(ROW(),2),0)</formula>
    </cfRule>
  </conditionalFormatting>
  <conditionalFormatting sqref="B245:D245">
    <cfRule type="expression" priority="39" dxfId="0">
      <formula>EXACT(MOD(ROW(),2),0)</formula>
    </cfRule>
  </conditionalFormatting>
  <conditionalFormatting sqref="B245:D245">
    <cfRule type="expression" priority="38" dxfId="0">
      <formula>EXACT(MOD(ROW(),2),0)</formula>
    </cfRule>
  </conditionalFormatting>
  <conditionalFormatting sqref="B246:D246">
    <cfRule type="expression" priority="37" dxfId="0">
      <formula>EXACT(MOD(ROW(),2),0)</formula>
    </cfRule>
  </conditionalFormatting>
  <conditionalFormatting sqref="B247:D247">
    <cfRule type="expression" priority="36" dxfId="0">
      <formula>EXACT(MOD(ROW(),2),0)</formula>
    </cfRule>
  </conditionalFormatting>
  <conditionalFormatting sqref="B244:D244">
    <cfRule type="expression" priority="35" dxfId="0">
      <formula>EXACT(MOD(ROW(),2),0)</formula>
    </cfRule>
  </conditionalFormatting>
  <conditionalFormatting sqref="B244:D244">
    <cfRule type="expression" priority="34" dxfId="0">
      <formula>EXACT(MOD(ROW(),2),0)</formula>
    </cfRule>
  </conditionalFormatting>
  <conditionalFormatting sqref="B245:D245">
    <cfRule type="expression" priority="33" dxfId="0">
      <formula>EXACT(MOD(ROW(),2),0)</formula>
    </cfRule>
  </conditionalFormatting>
  <conditionalFormatting sqref="B246:D246">
    <cfRule type="expression" priority="32" dxfId="0">
      <formula>EXACT(MOD(ROW(),2),0)</formula>
    </cfRule>
  </conditionalFormatting>
  <conditionalFormatting sqref="B247:D247">
    <cfRule type="expression" priority="31" dxfId="0">
      <formula>EXACT(MOD(ROW(),2),0)</formula>
    </cfRule>
  </conditionalFormatting>
  <conditionalFormatting sqref="B244:D244">
    <cfRule type="expression" priority="30" dxfId="0">
      <formula>EXACT(MOD(ROW(),2),0)</formula>
    </cfRule>
  </conditionalFormatting>
  <conditionalFormatting sqref="B244:D244">
    <cfRule type="expression" priority="29" dxfId="0">
      <formula>EXACT(MOD(ROW(),2),0)</formula>
    </cfRule>
  </conditionalFormatting>
  <conditionalFormatting sqref="B245:D245">
    <cfRule type="expression" priority="28" dxfId="0">
      <formula>EXACT(MOD(ROW(),2),0)</formula>
    </cfRule>
  </conditionalFormatting>
  <conditionalFormatting sqref="B246:D246">
    <cfRule type="expression" priority="27" dxfId="0">
      <formula>EXACT(MOD(ROW(),2),0)</formula>
    </cfRule>
  </conditionalFormatting>
  <conditionalFormatting sqref="B243:D243">
    <cfRule type="expression" priority="26" dxfId="0">
      <formula>EXACT(MOD(ROW(),2),0)</formula>
    </cfRule>
  </conditionalFormatting>
  <conditionalFormatting sqref="B243:D243">
    <cfRule type="expression" priority="25" dxfId="0">
      <formula>EXACT(MOD(ROW(),2),0)</formula>
    </cfRule>
  </conditionalFormatting>
  <conditionalFormatting sqref="B244:D244">
    <cfRule type="expression" priority="24" dxfId="0">
      <formula>EXACT(MOD(ROW(),2),0)</formula>
    </cfRule>
  </conditionalFormatting>
  <conditionalFormatting sqref="B245:D245">
    <cfRule type="expression" priority="23" dxfId="0">
      <formula>EXACT(MOD(ROW(),2),0)</formula>
    </cfRule>
  </conditionalFormatting>
  <conditionalFormatting sqref="B246:D246">
    <cfRule type="expression" priority="22" dxfId="0">
      <formula>EXACT(MOD(ROW(),2),0)</formula>
    </cfRule>
  </conditionalFormatting>
  <conditionalFormatting sqref="B245:D245">
    <cfRule type="expression" priority="21" dxfId="0">
      <formula>EXACT(MOD(ROW(),2),0)</formula>
    </cfRule>
  </conditionalFormatting>
  <conditionalFormatting sqref="B246:D246">
    <cfRule type="expression" priority="20" dxfId="0">
      <formula>EXACT(MOD(ROW(),2),0)</formula>
    </cfRule>
  </conditionalFormatting>
  <conditionalFormatting sqref="B246:D246">
    <cfRule type="expression" priority="19" dxfId="0">
      <formula>EXACT(MOD(ROW(),2),0)</formula>
    </cfRule>
  </conditionalFormatting>
  <conditionalFormatting sqref="B247:D247">
    <cfRule type="expression" priority="18" dxfId="0">
      <formula>EXACT(MOD(ROW(),2),0)</formula>
    </cfRule>
  </conditionalFormatting>
  <conditionalFormatting sqref="B245:D245">
    <cfRule type="expression" priority="17" dxfId="0">
      <formula>EXACT(MOD(ROW(),2),0)</formula>
    </cfRule>
  </conditionalFormatting>
  <conditionalFormatting sqref="B245:D245">
    <cfRule type="expression" priority="16" dxfId="0">
      <formula>EXACT(MOD(ROW(),2),0)</formula>
    </cfRule>
  </conditionalFormatting>
  <conditionalFormatting sqref="B246:D246">
    <cfRule type="expression" priority="15" dxfId="0">
      <formula>EXACT(MOD(ROW(),2),0)</formula>
    </cfRule>
  </conditionalFormatting>
  <conditionalFormatting sqref="B247:D247">
    <cfRule type="expression" priority="14" dxfId="0">
      <formula>EXACT(MOD(ROW(),2),0)</formula>
    </cfRule>
  </conditionalFormatting>
  <conditionalFormatting sqref="B245:D245">
    <cfRule type="expression" priority="13" dxfId="0">
      <formula>EXACT(MOD(ROW(),2),0)</formula>
    </cfRule>
  </conditionalFormatting>
  <conditionalFormatting sqref="B245:D245">
    <cfRule type="expression" priority="12" dxfId="0">
      <formula>EXACT(MOD(ROW(),2),0)</formula>
    </cfRule>
  </conditionalFormatting>
  <conditionalFormatting sqref="B246:D246">
    <cfRule type="expression" priority="11" dxfId="0">
      <formula>EXACT(MOD(ROW(),2),0)</formula>
    </cfRule>
  </conditionalFormatting>
  <conditionalFormatting sqref="B247:D247">
    <cfRule type="expression" priority="10" dxfId="0">
      <formula>EXACT(MOD(ROW(),2),0)</formula>
    </cfRule>
  </conditionalFormatting>
  <conditionalFormatting sqref="B245:D245">
    <cfRule type="expression" priority="9" dxfId="0">
      <formula>EXACT(MOD(ROW(),2),0)</formula>
    </cfRule>
  </conditionalFormatting>
  <conditionalFormatting sqref="B246:D246">
    <cfRule type="expression" priority="8" dxfId="0">
      <formula>EXACT(MOD(ROW(),2),0)</formula>
    </cfRule>
  </conditionalFormatting>
  <conditionalFormatting sqref="B247:D247">
    <cfRule type="expression" priority="7" dxfId="0">
      <formula>EXACT(MOD(ROW(),2),0)</formula>
    </cfRule>
  </conditionalFormatting>
  <conditionalFormatting sqref="B64:D69">
    <cfRule type="expression" priority="5" dxfId="0">
      <formula>EXACT(MOD(ROW(),2),0)</formula>
    </cfRule>
  </conditionalFormatting>
  <conditionalFormatting sqref="B79:D79">
    <cfRule type="expression" priority="4" dxfId="0">
      <formula>EXACT(MOD(ROW(),2),0)</formula>
    </cfRule>
  </conditionalFormatting>
  <conditionalFormatting sqref="D224">
    <cfRule type="expression" priority="3" dxfId="0">
      <formula>EXACT(MOD(ROW(),2),0)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M2" sqref="M2"/>
    </sheetView>
  </sheetViews>
  <sheetFormatPr defaultColWidth="9.140625" defaultRowHeight="15"/>
  <sheetData>
    <row r="1" spans="1:13" ht="15">
      <c r="A1" t="s">
        <v>804</v>
      </c>
      <c r="B1" s="2">
        <v>15</v>
      </c>
      <c r="C1" t="s">
        <v>807</v>
      </c>
      <c r="D1" t="s">
        <v>808</v>
      </c>
      <c r="E1" t="s">
        <v>809</v>
      </c>
      <c r="F1" t="s">
        <v>1095</v>
      </c>
      <c r="G1" t="s">
        <v>1350</v>
      </c>
      <c r="H1" t="s">
        <v>1351</v>
      </c>
      <c r="I1" t="s">
        <v>1400</v>
      </c>
      <c r="J1" t="s">
        <v>2303</v>
      </c>
      <c r="K1" t="s">
        <v>2322</v>
      </c>
      <c r="L1" t="s">
        <v>2331</v>
      </c>
      <c r="M1" t="s">
        <v>2393</v>
      </c>
    </row>
    <row r="2" spans="2:13" ht="15">
      <c r="B2" s="2">
        <v>12</v>
      </c>
      <c r="C2" t="s">
        <v>805</v>
      </c>
      <c r="D2">
        <v>57</v>
      </c>
      <c r="E2">
        <v>83</v>
      </c>
      <c r="F2">
        <v>77</v>
      </c>
      <c r="G2">
        <v>52</v>
      </c>
      <c r="H2">
        <v>78</v>
      </c>
      <c r="I2">
        <v>45</v>
      </c>
      <c r="J2">
        <v>45</v>
      </c>
      <c r="K2">
        <v>45</v>
      </c>
      <c r="L2">
        <v>80</v>
      </c>
      <c r="M2">
        <v>82</v>
      </c>
    </row>
    <row r="3" spans="2:13" ht="15">
      <c r="B3" s="2">
        <v>10</v>
      </c>
      <c r="C3" t="s">
        <v>806</v>
      </c>
      <c r="D3">
        <v>45</v>
      </c>
      <c r="E3">
        <v>58</v>
      </c>
      <c r="F3">
        <v>52</v>
      </c>
      <c r="G3">
        <v>41</v>
      </c>
      <c r="H3">
        <v>53</v>
      </c>
      <c r="I3">
        <v>30</v>
      </c>
      <c r="J3">
        <v>57</v>
      </c>
      <c r="K3">
        <v>30</v>
      </c>
      <c r="L3">
        <v>51</v>
      </c>
      <c r="M3">
        <v>48</v>
      </c>
    </row>
    <row r="4" spans="2:13" ht="15">
      <c r="B4" s="2">
        <v>9</v>
      </c>
      <c r="C4" t="s">
        <v>803</v>
      </c>
      <c r="D4">
        <v>32</v>
      </c>
      <c r="E4">
        <v>40</v>
      </c>
      <c r="F4">
        <v>38</v>
      </c>
      <c r="G4">
        <v>23</v>
      </c>
      <c r="H4">
        <v>24</v>
      </c>
      <c r="I4">
        <v>23</v>
      </c>
      <c r="J4">
        <v>79</v>
      </c>
      <c r="K4">
        <v>23</v>
      </c>
      <c r="L4">
        <v>29</v>
      </c>
      <c r="M4">
        <v>28</v>
      </c>
    </row>
    <row r="5" ht="15">
      <c r="B5" s="2">
        <v>8</v>
      </c>
    </row>
    <row r="6" ht="15">
      <c r="B6" s="2">
        <v>7</v>
      </c>
    </row>
    <row r="7" ht="15">
      <c r="B7" s="2">
        <v>6</v>
      </c>
    </row>
    <row r="8" ht="15">
      <c r="B8" s="2">
        <v>5</v>
      </c>
    </row>
    <row r="9" ht="15">
      <c r="B9" s="2">
        <v>4</v>
      </c>
    </row>
    <row r="10" ht="15">
      <c r="B10" s="2">
        <v>3</v>
      </c>
    </row>
    <row r="11" ht="15">
      <c r="B11" s="2">
        <v>2</v>
      </c>
    </row>
    <row r="12" ht="15">
      <c r="B12" s="2">
        <v>2</v>
      </c>
    </row>
    <row r="13" ht="15">
      <c r="B13" s="2">
        <v>2</v>
      </c>
    </row>
    <row r="14" ht="15">
      <c r="B14" s="2">
        <v>2</v>
      </c>
    </row>
    <row r="15" ht="15">
      <c r="B15" s="2">
        <v>2</v>
      </c>
    </row>
    <row r="16" ht="15">
      <c r="B16" s="2">
        <v>1</v>
      </c>
    </row>
    <row r="17" ht="15">
      <c r="B17" s="2">
        <v>1</v>
      </c>
    </row>
    <row r="18" ht="15">
      <c r="B18" s="2">
        <v>1</v>
      </c>
    </row>
    <row r="19" ht="15">
      <c r="B19" s="2">
        <v>1</v>
      </c>
    </row>
    <row r="20" ht="15">
      <c r="B20" s="2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ZIGIC</dc:creator>
  <cp:keywords/>
  <dc:description/>
  <cp:lastModifiedBy>milivoj</cp:lastModifiedBy>
  <cp:lastPrinted>2018-08-25T23:15:12Z</cp:lastPrinted>
  <dcterms:created xsi:type="dcterms:W3CDTF">2016-01-03T14:24:32Z</dcterms:created>
  <dcterms:modified xsi:type="dcterms:W3CDTF">2018-08-29T04:25:34Z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69b8f8d4-627d-48ca-82d9-b5e7ad23bb6f</vt:lpwstr>
  </property>
</Properties>
</file>